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showInkAnnotation="0" defaultThemeVersion="124226"/>
  <bookViews>
    <workbookView xWindow="0" yWindow="0" windowWidth="24000" windowHeight="9630"/>
  </bookViews>
  <sheets>
    <sheet name="Planilla de Cotización" sheetId="2" r:id="rId1"/>
    <sheet name="Completar SOFSE" sheetId="4" state="hidden" r:id="rId2"/>
  </sheets>
  <definedNames>
    <definedName name="_xlnm.Print_Area" localSheetId="0">'Planilla de Cotización'!$A$4:$H$135</definedName>
  </definedNames>
  <calcPr calcId="162913"/>
</workbook>
</file>

<file path=xl/calcChain.xml><?xml version="1.0" encoding="utf-8"?>
<calcChain xmlns="http://schemas.openxmlformats.org/spreadsheetml/2006/main">
  <c r="H20" i="2" l="1"/>
  <c r="H21" i="2"/>
  <c r="H22" i="2"/>
  <c r="H23" i="2"/>
  <c r="H24" i="2"/>
  <c r="H25" i="2"/>
  <c r="H26" i="2"/>
  <c r="H27" i="2"/>
  <c r="H28" i="2"/>
  <c r="H29" i="2"/>
  <c r="H30" i="2"/>
  <c r="H31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45" i="2"/>
  <c r="H46" i="2"/>
  <c r="H47" i="2"/>
  <c r="H48" i="2"/>
  <c r="H49" i="2"/>
  <c r="H50" i="2"/>
  <c r="H51" i="2"/>
  <c r="H52" i="2"/>
  <c r="H53" i="2"/>
  <c r="H54" i="2"/>
  <c r="H55" i="2"/>
  <c r="H56" i="2"/>
  <c r="H57" i="2"/>
  <c r="H58" i="2"/>
  <c r="H59" i="2"/>
  <c r="H60" i="2"/>
  <c r="H61" i="2"/>
  <c r="H62" i="2"/>
  <c r="H63" i="2"/>
  <c r="H64" i="2"/>
  <c r="H65" i="2"/>
  <c r="H66" i="2"/>
  <c r="H67" i="2"/>
  <c r="H68" i="2"/>
  <c r="H69" i="2"/>
  <c r="H70" i="2"/>
  <c r="H71" i="2"/>
  <c r="H72" i="2"/>
  <c r="H73" i="2"/>
  <c r="H74" i="2"/>
  <c r="H75" i="2"/>
  <c r="H76" i="2"/>
  <c r="H77" i="2"/>
  <c r="H78" i="2"/>
  <c r="H79" i="2"/>
  <c r="H80" i="2"/>
  <c r="H81" i="2"/>
  <c r="H82" i="2"/>
  <c r="H83" i="2"/>
  <c r="H84" i="2"/>
  <c r="H85" i="2"/>
  <c r="H86" i="2"/>
  <c r="H87" i="2"/>
  <c r="H88" i="2"/>
  <c r="H89" i="2"/>
  <c r="H90" i="2"/>
  <c r="H91" i="2"/>
  <c r="H92" i="2"/>
  <c r="H93" i="2"/>
  <c r="H94" i="2"/>
  <c r="H95" i="2"/>
  <c r="H96" i="2"/>
  <c r="H97" i="2"/>
  <c r="H98" i="2"/>
  <c r="H99" i="2"/>
  <c r="H100" i="2"/>
  <c r="H101" i="2"/>
  <c r="H102" i="2"/>
  <c r="H103" i="2"/>
  <c r="H104" i="2"/>
  <c r="H105" i="2"/>
  <c r="H106" i="2"/>
  <c r="H107" i="2"/>
  <c r="H108" i="2"/>
  <c r="H109" i="2"/>
  <c r="H110" i="2"/>
  <c r="H111" i="2"/>
  <c r="H112" i="2"/>
  <c r="H113" i="2"/>
  <c r="H114" i="2"/>
  <c r="H115" i="2"/>
  <c r="H116" i="2"/>
  <c r="H117" i="2"/>
  <c r="H118" i="2"/>
  <c r="H119" i="2"/>
  <c r="H120" i="2"/>
  <c r="H121" i="2"/>
  <c r="H122" i="2"/>
  <c r="H123" i="2"/>
  <c r="H124" i="2"/>
  <c r="H125" i="2"/>
  <c r="H126" i="2"/>
  <c r="H127" i="2"/>
  <c r="H128" i="2"/>
  <c r="H129" i="2"/>
  <c r="H130" i="2"/>
  <c r="H131" i="2"/>
  <c r="H19" i="2" l="1"/>
  <c r="H18" i="2"/>
  <c r="H17" i="2"/>
  <c r="H16" i="2"/>
  <c r="H15" i="2"/>
  <c r="H14" i="2"/>
  <c r="A22" i="4" l="1"/>
  <c r="A23" i="4" l="1"/>
  <c r="A24" i="4"/>
  <c r="A25" i="4" l="1"/>
  <c r="A26" i="4" l="1"/>
  <c r="A27" i="4" l="1"/>
  <c r="A28" i="4" l="1"/>
  <c r="A29" i="4" l="1"/>
  <c r="A30" i="4" l="1"/>
  <c r="A31" i="4" l="1"/>
  <c r="A32" i="4" l="1"/>
  <c r="A33" i="4" l="1"/>
  <c r="A34" i="4" l="1"/>
  <c r="A35" i="4" l="1"/>
  <c r="A36" i="4" l="1"/>
  <c r="A37" i="4" l="1"/>
  <c r="A38" i="4" l="1"/>
  <c r="A39" i="4" l="1"/>
  <c r="A40" i="4" l="1"/>
  <c r="A41" i="4" l="1"/>
  <c r="A42" i="4" l="1"/>
  <c r="A43" i="4" l="1"/>
  <c r="A44" i="4" l="1"/>
  <c r="A45" i="4" l="1"/>
  <c r="A46" i="4" l="1"/>
  <c r="A47" i="4" l="1"/>
  <c r="A48" i="4" l="1"/>
  <c r="A49" i="4" l="1"/>
  <c r="A50" i="4" l="1"/>
  <c r="A51" i="4" l="1"/>
  <c r="A52" i="4" l="1"/>
  <c r="A53" i="4" l="1"/>
  <c r="A54" i="4" l="1"/>
  <c r="A55" i="4" l="1"/>
  <c r="A56" i="4" l="1"/>
  <c r="A57" i="4" l="1"/>
  <c r="A58" i="4" l="1"/>
  <c r="A59" i="4" l="1"/>
  <c r="A60" i="4" l="1"/>
  <c r="A61" i="4" l="1"/>
  <c r="A62" i="4" l="1"/>
  <c r="A63" i="4" l="1"/>
  <c r="A64" i="4" l="1"/>
  <c r="A65" i="4" l="1"/>
  <c r="A66" i="4" l="1"/>
  <c r="A67" i="4" l="1"/>
  <c r="A68" i="4" l="1"/>
  <c r="A69" i="4" l="1"/>
  <c r="A70" i="4" l="1"/>
  <c r="A71" i="4" l="1"/>
  <c r="A72" i="4" l="1"/>
  <c r="A73" i="4" l="1"/>
  <c r="A74" i="4" l="1"/>
  <c r="A75" i="4" l="1"/>
  <c r="A76" i="4" l="1"/>
  <c r="A77" i="4" l="1"/>
  <c r="A78" i="4" l="1"/>
  <c r="A79" i="4" l="1"/>
  <c r="A80" i="4" l="1"/>
  <c r="A81" i="4" l="1"/>
  <c r="A82" i="4" l="1"/>
  <c r="A83" i="4" l="1"/>
  <c r="A84" i="4" l="1"/>
  <c r="A85" i="4" l="1"/>
  <c r="A86" i="4" l="1"/>
  <c r="A87" i="4" l="1"/>
  <c r="A88" i="4" l="1"/>
  <c r="A89" i="4" l="1"/>
  <c r="A90" i="4" l="1"/>
  <c r="A91" i="4" l="1"/>
  <c r="A92" i="4" l="1"/>
  <c r="A93" i="4" l="1"/>
  <c r="A94" i="4" l="1"/>
  <c r="A95" i="4" l="1"/>
  <c r="A96" i="4" l="1"/>
  <c r="A97" i="4" l="1"/>
  <c r="A98" i="4" l="1"/>
  <c r="A99" i="4" l="1"/>
  <c r="A100" i="4" l="1"/>
  <c r="A101" i="4" l="1"/>
  <c r="A102" i="4" l="1"/>
  <c r="A103" i="4" l="1"/>
  <c r="A104" i="4" l="1"/>
  <c r="A105" i="4" l="1"/>
  <c r="A106" i="4" l="1"/>
  <c r="A107" i="4" l="1"/>
  <c r="A108" i="4" l="1"/>
  <c r="A109" i="4" l="1"/>
  <c r="A110" i="4" l="1"/>
  <c r="A111" i="4" l="1"/>
  <c r="A112" i="4" l="1"/>
  <c r="A113" i="4" l="1"/>
  <c r="A114" i="4" l="1"/>
  <c r="A115" i="4" l="1"/>
  <c r="A116" i="4" l="1"/>
  <c r="A117" i="4" l="1"/>
  <c r="A118" i="4" l="1"/>
  <c r="A119" i="4" l="1"/>
  <c r="A120" i="4" l="1"/>
  <c r="A121" i="4" l="1"/>
  <c r="A122" i="4" l="1"/>
  <c r="A123" i="4" l="1"/>
  <c r="A124" i="4" l="1"/>
  <c r="A125" i="4" l="1"/>
  <c r="A126" i="4" l="1"/>
  <c r="A127" i="4" l="1"/>
  <c r="A128" i="4" l="1"/>
  <c r="A129" i="4" l="1"/>
  <c r="A130" i="4" l="1"/>
  <c r="A131" i="4" l="1"/>
  <c r="A132" i="4" l="1"/>
  <c r="A133" i="4" l="1"/>
  <c r="A134" i="4" l="1"/>
  <c r="A135" i="4" l="1"/>
  <c r="A136" i="4" l="1"/>
  <c r="A137" i="4" l="1"/>
  <c r="A138" i="4" l="1"/>
  <c r="A139" i="4" l="1"/>
  <c r="A140" i="4" l="1"/>
  <c r="A141" i="4" l="1"/>
  <c r="A142" i="4" l="1"/>
  <c r="A143" i="4" l="1"/>
  <c r="A144" i="4" l="1"/>
  <c r="A145" i="4" l="1"/>
  <c r="A146" i="4" l="1"/>
  <c r="A147" i="4" l="1"/>
  <c r="A148" i="4" l="1"/>
  <c r="A149" i="4" l="1"/>
  <c r="A150" i="4" l="1"/>
  <c r="A151" i="4" l="1"/>
  <c r="A152" i="4" l="1"/>
  <c r="A153" i="4" l="1"/>
  <c r="A154" i="4" l="1"/>
  <c r="A155" i="4" l="1"/>
  <c r="A156" i="4" l="1"/>
  <c r="A157" i="4" l="1"/>
  <c r="A158" i="4" l="1"/>
  <c r="A159" i="4" l="1"/>
  <c r="A160" i="4" l="1"/>
  <c r="A161" i="4" l="1"/>
  <c r="A162" i="4" l="1"/>
  <c r="A163" i="4" l="1"/>
  <c r="A164" i="4" l="1"/>
  <c r="A165" i="4" l="1"/>
  <c r="A166" i="4" l="1"/>
  <c r="A167" i="4" l="1"/>
  <c r="A168" i="4" l="1"/>
  <c r="A169" i="4" l="1"/>
  <c r="A170" i="4" l="1"/>
  <c r="A171" i="4" l="1"/>
  <c r="A172" i="4" l="1"/>
  <c r="A173" i="4" l="1"/>
  <c r="A174" i="4" l="1"/>
  <c r="A175" i="4" l="1"/>
  <c r="A176" i="4" l="1"/>
  <c r="A177" i="4" l="1"/>
  <c r="A178" i="4" l="1"/>
  <c r="A179" i="4" l="1"/>
  <c r="A180" i="4" l="1"/>
  <c r="A181" i="4" l="1"/>
  <c r="A182" i="4" l="1"/>
  <c r="A183" i="4" l="1"/>
  <c r="A184" i="4" l="1"/>
  <c r="A185" i="4" l="1"/>
  <c r="A186" i="4" l="1"/>
  <c r="A187" i="4" l="1"/>
  <c r="A188" i="4" l="1"/>
  <c r="A189" i="4" l="1"/>
  <c r="A190" i="4" s="1"/>
  <c r="A191" i="4" s="1"/>
  <c r="A192" i="4" s="1"/>
  <c r="A193" i="4" s="1"/>
  <c r="A194" i="4" s="1"/>
  <c r="A195" i="4" s="1"/>
  <c r="A196" i="4" s="1"/>
  <c r="A197" i="4" s="1"/>
  <c r="A198" i="4" s="1"/>
  <c r="A199" i="4" s="1"/>
  <c r="A200" i="4" s="1"/>
  <c r="H132" i="2" l="1"/>
  <c r="H133" i="2" s="1"/>
  <c r="H134" i="2" l="1"/>
</calcChain>
</file>

<file path=xl/sharedStrings.xml><?xml version="1.0" encoding="utf-8"?>
<sst xmlns="http://schemas.openxmlformats.org/spreadsheetml/2006/main" count="430" uniqueCount="299">
  <si>
    <t>U/M</t>
  </si>
  <si>
    <t>Plazo de entrega:</t>
  </si>
  <si>
    <t>Mantenimiento de oferta:</t>
  </si>
  <si>
    <t>Razón Social</t>
  </si>
  <si>
    <t>Contratación Directa N°:</t>
  </si>
  <si>
    <t xml:space="preserve">Objeto: </t>
  </si>
  <si>
    <t>Cantidad</t>
  </si>
  <si>
    <t>Moneda</t>
  </si>
  <si>
    <t>Pesos Argentinos</t>
  </si>
  <si>
    <t>Dólares Estadounidenses</t>
  </si>
  <si>
    <t>Euros</t>
  </si>
  <si>
    <t>Otra</t>
  </si>
  <si>
    <t>I.V.A.</t>
  </si>
  <si>
    <t>Condición de pago:</t>
  </si>
  <si>
    <t>Datos  del proveedor a completar</t>
  </si>
  <si>
    <t xml:space="preserve">Según Pliego: </t>
  </si>
  <si>
    <t>Item</t>
  </si>
  <si>
    <t>Clase de Contratación:</t>
  </si>
  <si>
    <t>Expendiente:</t>
  </si>
  <si>
    <t>Adjudicación:</t>
  </si>
  <si>
    <t>Descripción</t>
  </si>
  <si>
    <t>Por Compulsa Abreviada</t>
  </si>
  <si>
    <t>Items a cotizar:</t>
  </si>
  <si>
    <t>Refencia de Fábrica</t>
  </si>
  <si>
    <t>Lugar de entrega:</t>
  </si>
  <si>
    <t>Por renglón</t>
  </si>
  <si>
    <t>Según Pliego</t>
  </si>
  <si>
    <t>92/2021</t>
  </si>
  <si>
    <t>EX-2021-102553493- -APN-GCO#SOFSE</t>
  </si>
  <si>
    <t>REPUESTOS PARA MOTOR DIESEL PARA LOS TURBOCOMPRESORES MODELO MTU 16V 4000R3</t>
  </si>
  <si>
    <t>Código SAP</t>
  </si>
  <si>
    <t>PLAT P/TURBO DEFLE P/LOCOMOTORA CNR CKD</t>
  </si>
  <si>
    <t>RUEDA P/TURBO SOBREALIM P/LOCOMOTORA CNR</t>
  </si>
  <si>
    <t>MOD P/INTERFACE PAU X00E50210197 P/LOCOM</t>
  </si>
  <si>
    <t>CARC P/TURBOCOMP SOBREALIM SIST D/ADMI X</t>
  </si>
  <si>
    <t>CARC P/TURB C/AISL D/TURBOCOMP SIST ADMI</t>
  </si>
  <si>
    <t>CAJA PORTACOJIN P/TURBO P/LOCOMOTORA CNR</t>
  </si>
  <si>
    <r>
      <rPr>
        <sz val="8"/>
        <rFont val="Calibri"/>
        <family val="1"/>
      </rPr>
      <t>X00035302</t>
    </r>
  </si>
  <si>
    <r>
      <rPr>
        <sz val="8"/>
        <rFont val="Calibri"/>
        <family val="1"/>
      </rPr>
      <t>X00041766</t>
    </r>
  </si>
  <si>
    <t>EXX00E50206126/S00 03</t>
  </si>
  <si>
    <r>
      <rPr>
        <sz val="8"/>
        <rFont val="Calibri"/>
        <family val="1"/>
      </rPr>
      <t>X59510100036</t>
    </r>
  </si>
  <si>
    <r>
      <rPr>
        <sz val="8"/>
        <rFont val="Calibri"/>
        <family val="1"/>
      </rPr>
      <t>X59510100064 (MTU)</t>
    </r>
  </si>
  <si>
    <r>
      <rPr>
        <sz val="8"/>
        <rFont val="Calibri"/>
        <family val="1"/>
      </rPr>
      <t>X59510100096 (MTU)</t>
    </r>
  </si>
  <si>
    <r>
      <rPr>
        <sz val="8"/>
        <rFont val="Calibri"/>
        <family val="1"/>
      </rPr>
      <t>X59610100209</t>
    </r>
  </si>
  <si>
    <t>CUIT</t>
  </si>
  <si>
    <t>Dirección/Ciudad/C.P.</t>
  </si>
  <si>
    <t>Contacto/Tel/Correo Electrónico</t>
  </si>
  <si>
    <t>Presupuesto N°</t>
  </si>
  <si>
    <t>Condición de Pago</t>
  </si>
  <si>
    <t>Luegar de Entrega</t>
  </si>
  <si>
    <t>Plazo de Entrega</t>
  </si>
  <si>
    <t>PRECIO(#) UNITARIO
(SIN IVA)</t>
  </si>
  <si>
    <t>PRECIO(#) TOTAL
ITEM</t>
  </si>
  <si>
    <t>(SIN IVA)</t>
  </si>
  <si>
    <t>CANTIDAD</t>
  </si>
  <si>
    <t>DESCRIPCIÓN</t>
  </si>
  <si>
    <t>CÓDIGO</t>
  </si>
  <si>
    <t>ITEM</t>
  </si>
  <si>
    <t>(en letras)</t>
  </si>
  <si>
    <t>3000004562</t>
  </si>
  <si>
    <t>3000011419</t>
  </si>
  <si>
    <t>3000011440</t>
  </si>
  <si>
    <t>3000011443</t>
  </si>
  <si>
    <t>3000011481</t>
  </si>
  <si>
    <t>3000011491</t>
  </si>
  <si>
    <t>3000011493</t>
  </si>
  <si>
    <t>3000011560</t>
  </si>
  <si>
    <t>3000015107</t>
  </si>
  <si>
    <t>3000015984</t>
  </si>
  <si>
    <t>3000016119</t>
  </si>
  <si>
    <t>3000016120</t>
  </si>
  <si>
    <t>3000016121</t>
  </si>
  <si>
    <t>3000016123</t>
  </si>
  <si>
    <t>3000016135</t>
  </si>
  <si>
    <t>3000016259</t>
  </si>
  <si>
    <t>3000016276</t>
  </si>
  <si>
    <t>3000016277</t>
  </si>
  <si>
    <t>3000016323</t>
  </si>
  <si>
    <t>3000016358</t>
  </si>
  <si>
    <t>3000016359</t>
  </si>
  <si>
    <t>3000016768</t>
  </si>
  <si>
    <t>3000016864</t>
  </si>
  <si>
    <t>3000017082</t>
  </si>
  <si>
    <t>3000017088</t>
  </si>
  <si>
    <t>3000017099</t>
  </si>
  <si>
    <t>3000017123</t>
  </si>
  <si>
    <t>3000017153</t>
  </si>
  <si>
    <t>3000017154</t>
  </si>
  <si>
    <t>3000017155</t>
  </si>
  <si>
    <t>3000017156</t>
  </si>
  <si>
    <t>3000017157</t>
  </si>
  <si>
    <t>3000017250</t>
  </si>
  <si>
    <t>3000017293</t>
  </si>
  <si>
    <t>3000017357</t>
  </si>
  <si>
    <t>3000017376</t>
  </si>
  <si>
    <t>3000017377</t>
  </si>
  <si>
    <t>3000017424</t>
  </si>
  <si>
    <t>3000017441</t>
  </si>
  <si>
    <t>3000017464</t>
  </si>
  <si>
    <t>3000017466</t>
  </si>
  <si>
    <t>3000017470</t>
  </si>
  <si>
    <t>3000017495</t>
  </si>
  <si>
    <t>3000017496</t>
  </si>
  <si>
    <t>3000017512</t>
  </si>
  <si>
    <t>3000018266</t>
  </si>
  <si>
    <t>3000018268</t>
  </si>
  <si>
    <t>3000018275</t>
  </si>
  <si>
    <t>3000018277</t>
  </si>
  <si>
    <t>3000018293</t>
  </si>
  <si>
    <t>3000018297</t>
  </si>
  <si>
    <t>3000018340</t>
  </si>
  <si>
    <t>3000018403</t>
  </si>
  <si>
    <t>3000018405</t>
  </si>
  <si>
    <t>3000018411</t>
  </si>
  <si>
    <t>3000018416</t>
  </si>
  <si>
    <t>3000018431</t>
  </si>
  <si>
    <t>3000018457</t>
  </si>
  <si>
    <t>3000018458</t>
  </si>
  <si>
    <t>3000018460</t>
  </si>
  <si>
    <t>3000018461</t>
  </si>
  <si>
    <t>3000018466</t>
  </si>
  <si>
    <t>3000018468</t>
  </si>
  <si>
    <t>3000018490</t>
  </si>
  <si>
    <t>3000018606</t>
  </si>
  <si>
    <t>3000018607</t>
  </si>
  <si>
    <t>3000018614</t>
  </si>
  <si>
    <t>3000018622</t>
  </si>
  <si>
    <t>3000018623</t>
  </si>
  <si>
    <t>3000018624</t>
  </si>
  <si>
    <t>3000018625</t>
  </si>
  <si>
    <t>3000018627</t>
  </si>
  <si>
    <t>3000018628</t>
  </si>
  <si>
    <t>3000018629</t>
  </si>
  <si>
    <t>3000018630</t>
  </si>
  <si>
    <t>3000018631</t>
  </si>
  <si>
    <t>3000018633</t>
  </si>
  <si>
    <t>3000018634</t>
  </si>
  <si>
    <t>3000018635</t>
  </si>
  <si>
    <t>3000018636</t>
  </si>
  <si>
    <t>3000018637</t>
  </si>
  <si>
    <t>3000018638</t>
  </si>
  <si>
    <t>3000018639</t>
  </si>
  <si>
    <t>3000018643</t>
  </si>
  <si>
    <t>3000018644</t>
  </si>
  <si>
    <t>3000018645</t>
  </si>
  <si>
    <t>3000018656</t>
  </si>
  <si>
    <t>3000018661</t>
  </si>
  <si>
    <t>3000018663</t>
  </si>
  <si>
    <t>3000018664</t>
  </si>
  <si>
    <t>3000018665</t>
  </si>
  <si>
    <t>3000018666</t>
  </si>
  <si>
    <t>3000018667</t>
  </si>
  <si>
    <t>3000018668</t>
  </si>
  <si>
    <t>3000018669</t>
  </si>
  <si>
    <t>3000018670</t>
  </si>
  <si>
    <t>3000018674</t>
  </si>
  <si>
    <t>3000018677</t>
  </si>
  <si>
    <t>3000018678</t>
  </si>
  <si>
    <t>3000018679</t>
  </si>
  <si>
    <t>3000018680</t>
  </si>
  <si>
    <t>3000018681</t>
  </si>
  <si>
    <t>3000018682</t>
  </si>
  <si>
    <t>3000018683</t>
  </si>
  <si>
    <t>3000018710</t>
  </si>
  <si>
    <t>3000018745</t>
  </si>
  <si>
    <t>3000018746</t>
  </si>
  <si>
    <t>3000018747</t>
  </si>
  <si>
    <t>3000018748</t>
  </si>
  <si>
    <t>3000019353</t>
  </si>
  <si>
    <t>3000023897</t>
  </si>
  <si>
    <t>3000024042</t>
  </si>
  <si>
    <t>3000024049</t>
  </si>
  <si>
    <t>3000024062</t>
  </si>
  <si>
    <t>3000024083</t>
  </si>
  <si>
    <t>3000024084</t>
  </si>
  <si>
    <t>3000024094</t>
  </si>
  <si>
    <t>3000024101</t>
  </si>
  <si>
    <t>C/U</t>
  </si>
  <si>
    <t>REGLA INOX 300MM ALTA PRECISION</t>
  </si>
  <si>
    <t>ESCUAD 90¦ DE PRESICION DE ACERO TEMPL</t>
  </si>
  <si>
    <t>ESCUAD DE 45¦ CON SOMBRERO</t>
  </si>
  <si>
    <t>NIVEL LASER</t>
  </si>
  <si>
    <t>GALGA JGO</t>
  </si>
  <si>
    <t>ADAP LLAVE 1/2" P/TUBOS</t>
  </si>
  <si>
    <t>PUNTA LOGICA</t>
  </si>
  <si>
    <t>LINTERNA HIB RECARG MIN 50LUM</t>
  </si>
  <si>
    <t>PUNTA DE TRAZAR</t>
  </si>
  <si>
    <t>ALICATE 141MM C/ PTA CURVA 45°</t>
  </si>
  <si>
    <t>ALICATE RECTO 109MM C/ CORTE 0,4,,2MM</t>
  </si>
  <si>
    <t>ALICATE 120MM C/ PTA REDON</t>
  </si>
  <si>
    <t>ALICATE 84-368 STANLEY 7"</t>
  </si>
  <si>
    <t>ALICATE OBLICUO 4.1/2" MANGO</t>
  </si>
  <si>
    <t>PINZA CRIMP A CRIQ 0,5..6MM2 AC TEMP P/T</t>
  </si>
  <si>
    <t>PINZA BRUSELAS DE ACERO INOXIDABLE EXTRA</t>
  </si>
  <si>
    <t>PINZA BRUSELAS DE ACERO INOXIDABLE FINA</t>
  </si>
  <si>
    <t>SOLD AUTOG SOLDAD 580°C, SOPL 1300°C, PI</t>
  </si>
  <si>
    <t>TIJERA D/HOJAL CURVA LADO DER DIS ALTA P</t>
  </si>
  <si>
    <t>TIJERA D/HOJAL CURV LADO IZQ DIS ALTA PA</t>
  </si>
  <si>
    <t>PINZA C/ALICATE, AISLADA</t>
  </si>
  <si>
    <t>ESPATULA D/PINT N8</t>
  </si>
  <si>
    <t>CINCEL PL 20X250MM</t>
  </si>
  <si>
    <t>CINCEL 19X400MM</t>
  </si>
  <si>
    <t>DESTORN PL 10X200MM</t>
  </si>
  <si>
    <t>DESTORN PHILLIPS 2X200MM</t>
  </si>
  <si>
    <t>DESTORN PL 1,4X50MM</t>
  </si>
  <si>
    <t>DESTORN PL 2X50MM</t>
  </si>
  <si>
    <t>DESTORN PL 2,4X50MM</t>
  </si>
  <si>
    <t>DESTORN PHILLIPS 0X50MM</t>
  </si>
  <si>
    <t>DESTORN PHILLIPS 1X50MM</t>
  </si>
  <si>
    <t>CAJA HERRAM 50X28X25CM PLASTICO REFORZAD</t>
  </si>
  <si>
    <t>LLAVE ALLEN LARGO 10MM</t>
  </si>
  <si>
    <t>MARTILLO BOLA 500G AC</t>
  </si>
  <si>
    <t>MAZA 2 CARAS CUAD AC 500G</t>
  </si>
  <si>
    <t>ELECTROIMAN LAPIZ TELESCOP PESCA</t>
  </si>
  <si>
    <t>PINZA PUNTA PLANA 140MM</t>
  </si>
  <si>
    <t>LLAVE CRIQ MAN 205MM 1/2"</t>
  </si>
  <si>
    <t>PINZA PRES 105MM ABERT FRACC D/ LA MAND</t>
  </si>
  <si>
    <t>PINZA PRES CURVO 10" AC CR PALANC</t>
  </si>
  <si>
    <t>PINZA PICO LORO 240MM AC VANAD</t>
  </si>
  <si>
    <t>REMACHAD MAN POP STANLEY MR 77C</t>
  </si>
  <si>
    <t>REMACHAD ACORD</t>
  </si>
  <si>
    <t>TIJERA CIZALLA CAB AC FORJ 300MM MANGO A</t>
  </si>
  <si>
    <t>LLAVE COMB LARGO 9MM</t>
  </si>
  <si>
    <t>LLAVE COMB LARGO 10MM</t>
  </si>
  <si>
    <t>LLAVE COMB LARGO 12MM</t>
  </si>
  <si>
    <t>LLAVE COMB LARGO 13MM</t>
  </si>
  <si>
    <t>LLAVE COMB LARGO 19MM</t>
  </si>
  <si>
    <t>LLAVE COMB 21MM CROM</t>
  </si>
  <si>
    <t>LLAVE COMB 15/16"</t>
  </si>
  <si>
    <t>TUBO P/LLAVE HEX 8MM 1/2" 38MM AC</t>
  </si>
  <si>
    <t>TUBO P/LLAVE HEX 6MM 1/2"</t>
  </si>
  <si>
    <t>LLAVE FRANCESA LARGO 6"</t>
  </si>
  <si>
    <t>LLAVE FRANCESA LARGO 18" (457,2MM)</t>
  </si>
  <si>
    <t>LLAVE STILLSON LARGO 8" P/CAÑO</t>
  </si>
  <si>
    <t>TUBO P/LLAVE ESTRIADA 9MM 1/2" 73MM AC</t>
  </si>
  <si>
    <t>TUBO P/LLAVE ESTRIADA 10MM 1/2" DOB HEX</t>
  </si>
  <si>
    <t>TUBO P/LLAVE ESTRIADA 12MM 1/2" AC 45/50</t>
  </si>
  <si>
    <t>TUBO P/LLAVE ESTRIADA 13MM 1/2"</t>
  </si>
  <si>
    <t>TUBO P/LLAVE ESTRIADA 19MM 1/2"</t>
  </si>
  <si>
    <t>TUBO P/LLAVE ESTRIADA 21MM 1/2" AC ACROM</t>
  </si>
  <si>
    <t>TUBO P/LLAVE HEX 13MM 1/2"</t>
  </si>
  <si>
    <t>TUBO P/LLAVE 1/2" 205MM D/EXTEN</t>
  </si>
  <si>
    <t>TUBO P/LLAVE 1/2" 75MM3 D/EXTEN</t>
  </si>
  <si>
    <t>LLAVE MANGO ARTICULADO DE FUERZA 380MM 1</t>
  </si>
  <si>
    <t>LLAVE ALLEN 0,05" AC</t>
  </si>
  <si>
    <t>LLAVE ALLEN 1/8" AC</t>
  </si>
  <si>
    <t>LLAVE ALLEN 1/16" AC</t>
  </si>
  <si>
    <t>LLAVE ALLEN 1/4" AC</t>
  </si>
  <si>
    <t>LLAVE ALLEN 5/16" AC</t>
  </si>
  <si>
    <t>LLAVE ALLEN 3/32" AC</t>
  </si>
  <si>
    <t>LLAVE ALLEN LARGO 3/8"</t>
  </si>
  <si>
    <t>LLAVE ALLEN 2MM AC</t>
  </si>
  <si>
    <t>LLAVE ALLEN LARGO 4MM</t>
  </si>
  <si>
    <t>LLAVE ALLEN 5/64" AC</t>
  </si>
  <si>
    <t>LLAVE ALLEN 7/32" AC</t>
  </si>
  <si>
    <t>LLAVE ALLEN 7/64" AC</t>
  </si>
  <si>
    <t>LLAVE ALLEN 9/64" AC</t>
  </si>
  <si>
    <t>LLAVE ALLEN 1.5MM</t>
  </si>
  <si>
    <t>LLAVE ALLEN 2,5MM AC</t>
  </si>
  <si>
    <t>LLAVE ALLEN T 200MM 3MM P/USOS ESPEC</t>
  </si>
  <si>
    <t>LLAVE ALLEN LARGO 5MM P/TORN HEX BAHCO</t>
  </si>
  <si>
    <t>LLAVE ALLEN LARGO 6MM P/TORN HEX BAHCO</t>
  </si>
  <si>
    <t>LLAVE ALLEN 8MM AC</t>
  </si>
  <si>
    <t>LLAVE ALLEN 5/32" (3,97MM) BAHCO</t>
  </si>
  <si>
    <t>LLAVE TORX T10 AC ACOD LARGA MACHO</t>
  </si>
  <si>
    <t>LLAVE TORX T20 AC ACOD LARGA MACHO</t>
  </si>
  <si>
    <t>LLAVE TORX T25 AC ACOD LARGA MACHO</t>
  </si>
  <si>
    <t>LLAVE TORX T27 AC ACOD LARGA MACHO</t>
  </si>
  <si>
    <t>LLAVE TORX T30 AC ACOD LARGA MACHO</t>
  </si>
  <si>
    <t>LLAVE TORX T40 AC ACOD LARGA MACHO</t>
  </si>
  <si>
    <t>LLAVE TORX T50 AC ACOD LARGA MACHO</t>
  </si>
  <si>
    <t>LLAVE TORX T45 AC ACOD LARGA MACHO</t>
  </si>
  <si>
    <t>LLAVE TORX T15 AC ACOD LARGA MACHO</t>
  </si>
  <si>
    <t>LLAVE T LARGO 11MM</t>
  </si>
  <si>
    <t>LLAVE T TUB HEX 6MM C/AISL 1KV</t>
  </si>
  <si>
    <t>LLAVE T TUB HEX 8MM C/AISL 1KV</t>
  </si>
  <si>
    <t>LLAVE T TUB HEX 10MM C/AISL 1KV</t>
  </si>
  <si>
    <t>LLAVE T TUB HEX 12MM C/AISL 1KV</t>
  </si>
  <si>
    <t>LLAVE T TUB HEX 13MM C/AISL 1KV</t>
  </si>
  <si>
    <t>LLAVE T TUB HEX 7MM</t>
  </si>
  <si>
    <t>LLAVE T TUB HEX 9MM</t>
  </si>
  <si>
    <t>TUBO P/LLAVE HEX 5" 1/4"</t>
  </si>
  <si>
    <t>TUBO P/LLAVE HEX 19MM 1/2" ALTO IMPAC</t>
  </si>
  <si>
    <t>TUBO P/LLAVE HEX 21MM 1/2" ALTO IMPAC</t>
  </si>
  <si>
    <t>TUBO P/LLAVE HEX 24MM 1/2" ALTO IMPAC</t>
  </si>
  <si>
    <t>TUBO P/LLAVE HEX 28MM 1/2" ALTO IMPAC</t>
  </si>
  <si>
    <t>CEPILLO AC 4X19H MADERA</t>
  </si>
  <si>
    <t>CANDADO 30MM BCE ANCHO</t>
  </si>
  <si>
    <t>LIMA PL PARALELA 250MM MANGO: PLAST REF</t>
  </si>
  <si>
    <t>LIMA PL 10" D/AJUSTE</t>
  </si>
  <si>
    <t>LIMA RED 250MM BASTARDO P/MEC</t>
  </si>
  <si>
    <t>LIMA RED 10" D/AJUSTE</t>
  </si>
  <si>
    <t>LIMA RED 10" D/DESB</t>
  </si>
  <si>
    <t>LIMA MEDIA CAÑA 250MM BASTARDO</t>
  </si>
  <si>
    <t>JGO P/ MATRICER</t>
  </si>
  <si>
    <t>Sub Total</t>
  </si>
  <si>
    <t>Total</t>
  </si>
  <si>
    <t>ANEXO A - PLANILLA DE COTIZACIÓN</t>
  </si>
  <si>
    <t>CEPILLO DE MANO RECTANGULAR ALAMBRE DE BRONCE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</si>
</sst>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64" formatCode="_ &quot;$ &quot;* #,##0.00_ ;_ &quot;$ &quot;* \-#,##0.00_ ;_ &quot;$ &quot;* \-??_ ;_ @_ "/>
  </numFmts>
  <fonts count="25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sz val="11"/>
      <color theme="1"/>
      <name val="Calibri"/>
      <family val="2"/>
      <scheme val="minor"/>
    </font>
    <font>
      <b/>
      <sz val="11"/>
      <name val="Arial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u/>
      <sz val="10"/>
      <color theme="1"/>
      <name val="Arial"/>
      <family val="2"/>
    </font>
    <font>
      <sz val="10"/>
      <name val="Mangal"/>
      <family val="2"/>
    </font>
    <font>
      <sz val="11"/>
      <name val="Arial"/>
      <family val="2"/>
    </font>
    <font>
      <b/>
      <u/>
      <sz val="10"/>
      <name val="Arial"/>
      <family val="2"/>
    </font>
    <font>
      <b/>
      <u/>
      <sz val="12"/>
      <color theme="1"/>
      <name val="Arial"/>
      <family val="2"/>
    </font>
    <font>
      <b/>
      <i/>
      <u/>
      <sz val="10"/>
      <color theme="1"/>
      <name val="Arial"/>
      <family val="2"/>
    </font>
    <font>
      <sz val="11"/>
      <color theme="1"/>
      <name val="Calibri"/>
      <family val="2"/>
    </font>
    <font>
      <sz val="8"/>
      <name val="Arial MT"/>
    </font>
    <font>
      <sz val="8"/>
      <color rgb="FF000000"/>
      <name val="Arial MT"/>
      <family val="2"/>
    </font>
    <font>
      <sz val="8"/>
      <name val="Calibri"/>
      <family val="1"/>
    </font>
    <font>
      <sz val="8"/>
      <color rgb="FF000000"/>
      <name val="Calibri"/>
      <family val="2"/>
    </font>
    <font>
      <sz val="8"/>
      <name val="Calibri"/>
      <family val="2"/>
    </font>
    <font>
      <sz val="11"/>
      <color rgb="FF00000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12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79998168889431442"/>
        <bgColor indexed="64"/>
      </patternFill>
    </fill>
  </fills>
  <borders count="4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164" fontId="10" fillId="0" borderId="0" applyFill="0" applyBorder="0" applyAlignment="0" applyProtection="0"/>
  </cellStyleXfs>
  <cellXfs count="110">
    <xf numFmtId="0" fontId="0" fillId="0" borderId="0" xfId="0"/>
    <xf numFmtId="0" fontId="7" fillId="4" borderId="0" xfId="0" applyFont="1" applyFill="1" applyBorder="1" applyProtection="1">
      <protection locked="0"/>
    </xf>
    <xf numFmtId="0" fontId="6" fillId="4" borderId="12" xfId="0" applyFont="1" applyFill="1" applyBorder="1" applyAlignment="1" applyProtection="1">
      <alignment horizontal="center" vertical="center"/>
      <protection hidden="1"/>
    </xf>
    <xf numFmtId="0" fontId="1" fillId="4" borderId="12" xfId="1" applyFont="1" applyFill="1" applyBorder="1" applyAlignment="1" applyProtection="1">
      <alignment horizontal="center" vertical="center" wrapText="1"/>
      <protection hidden="1"/>
    </xf>
    <xf numFmtId="0" fontId="6" fillId="4" borderId="12" xfId="0" applyFont="1" applyFill="1" applyBorder="1" applyAlignment="1" applyProtection="1">
      <alignment horizontal="center" vertical="center" wrapText="1"/>
      <protection hidden="1"/>
    </xf>
    <xf numFmtId="0" fontId="7" fillId="5" borderId="0" xfId="0" applyFont="1" applyFill="1" applyProtection="1">
      <protection hidden="1"/>
    </xf>
    <xf numFmtId="0" fontId="7" fillId="3" borderId="0" xfId="0" applyFont="1" applyFill="1" applyProtection="1">
      <protection hidden="1"/>
    </xf>
    <xf numFmtId="0" fontId="8" fillId="3" borderId="0" xfId="0" applyFont="1" applyFill="1" applyProtection="1">
      <protection hidden="1"/>
    </xf>
    <xf numFmtId="0" fontId="7" fillId="3" borderId="14" xfId="0" applyFont="1" applyFill="1" applyBorder="1" applyProtection="1">
      <protection hidden="1"/>
    </xf>
    <xf numFmtId="0" fontId="7" fillId="3" borderId="15" xfId="0" applyFont="1" applyFill="1" applyBorder="1" applyProtection="1">
      <protection hidden="1"/>
    </xf>
    <xf numFmtId="10" fontId="7" fillId="3" borderId="20" xfId="0" applyNumberFormat="1" applyFont="1" applyFill="1" applyBorder="1" applyProtection="1">
      <protection hidden="1"/>
    </xf>
    <xf numFmtId="0" fontId="7" fillId="3" borderId="17" xfId="0" applyFont="1" applyFill="1" applyBorder="1" applyProtection="1">
      <protection hidden="1"/>
    </xf>
    <xf numFmtId="0" fontId="7" fillId="3" borderId="0" xfId="0" applyFont="1" applyFill="1" applyBorder="1" applyProtection="1">
      <protection hidden="1"/>
    </xf>
    <xf numFmtId="9" fontId="7" fillId="3" borderId="16" xfId="0" applyNumberFormat="1" applyFont="1" applyFill="1" applyBorder="1" applyProtection="1">
      <protection hidden="1"/>
    </xf>
    <xf numFmtId="0" fontId="7" fillId="3" borderId="16" xfId="0" applyFont="1" applyFill="1" applyBorder="1" applyProtection="1">
      <protection hidden="1"/>
    </xf>
    <xf numFmtId="0" fontId="7" fillId="3" borderId="18" xfId="0" applyFont="1" applyFill="1" applyBorder="1" applyProtection="1">
      <protection hidden="1"/>
    </xf>
    <xf numFmtId="0" fontId="7" fillId="3" borderId="6" xfId="0" applyFont="1" applyFill="1" applyBorder="1" applyProtection="1">
      <protection hidden="1"/>
    </xf>
    <xf numFmtId="0" fontId="7" fillId="3" borderId="21" xfId="0" applyFont="1" applyFill="1" applyBorder="1" applyProtection="1">
      <protection hidden="1"/>
    </xf>
    <xf numFmtId="0" fontId="9" fillId="3" borderId="0" xfId="0" applyFont="1" applyFill="1" applyProtection="1">
      <protection hidden="1"/>
    </xf>
    <xf numFmtId="0" fontId="7" fillId="3" borderId="12" xfId="0" applyFont="1" applyFill="1" applyBorder="1" applyProtection="1">
      <protection hidden="1"/>
    </xf>
    <xf numFmtId="0" fontId="1" fillId="2" borderId="12" xfId="1" applyFont="1" applyFill="1" applyBorder="1" applyAlignment="1" applyProtection="1">
      <alignment horizontal="center" vertical="center"/>
      <protection hidden="1"/>
    </xf>
    <xf numFmtId="0" fontId="13" fillId="5" borderId="0" xfId="0" applyFont="1" applyFill="1" applyProtection="1">
      <protection hidden="1"/>
    </xf>
    <xf numFmtId="0" fontId="14" fillId="3" borderId="0" xfId="0" applyFont="1" applyFill="1" applyProtection="1">
      <protection hidden="1"/>
    </xf>
    <xf numFmtId="0" fontId="12" fillId="3" borderId="0" xfId="1" applyFont="1" applyFill="1" applyBorder="1" applyAlignment="1" applyProtection="1">
      <alignment vertical="center"/>
      <protection hidden="1"/>
    </xf>
    <xf numFmtId="0" fontId="15" fillId="0" borderId="12" xfId="0" applyFont="1" applyBorder="1" applyAlignment="1">
      <alignment horizontal="center" vertical="center" wrapText="1"/>
    </xf>
    <xf numFmtId="0" fontId="15" fillId="0" borderId="12" xfId="0" applyFont="1" applyBorder="1" applyAlignment="1">
      <alignment vertical="center" wrapText="1"/>
    </xf>
    <xf numFmtId="0" fontId="7" fillId="0" borderId="0" xfId="0" applyFont="1" applyFill="1" applyProtection="1">
      <protection hidden="1"/>
    </xf>
    <xf numFmtId="0" fontId="7" fillId="3" borderId="12" xfId="0" applyFont="1" applyFill="1" applyBorder="1" applyAlignment="1" applyProtection="1">
      <alignment horizontal="center"/>
      <protection hidden="1"/>
    </xf>
    <xf numFmtId="0" fontId="7" fillId="3" borderId="12" xfId="0" applyFont="1" applyFill="1" applyBorder="1" applyAlignment="1" applyProtection="1">
      <alignment horizontal="center" vertical="center"/>
      <protection hidden="1"/>
    </xf>
    <xf numFmtId="0" fontId="16" fillId="0" borderId="32" xfId="1" applyFont="1" applyFill="1" applyBorder="1" applyAlignment="1">
      <alignment horizontal="center" vertical="center" wrapText="1"/>
    </xf>
    <xf numFmtId="0" fontId="1" fillId="0" borderId="32" xfId="1" applyFill="1" applyBorder="1" applyAlignment="1">
      <alignment horizontal="center" vertical="center" wrapText="1"/>
    </xf>
    <xf numFmtId="0" fontId="16" fillId="0" borderId="32" xfId="1" applyFont="1" applyFill="1" applyBorder="1" applyAlignment="1">
      <alignment horizontal="center" vertical="center"/>
    </xf>
    <xf numFmtId="1" fontId="17" fillId="0" borderId="32" xfId="1" applyNumberFormat="1" applyFont="1" applyFill="1" applyBorder="1" applyAlignment="1">
      <alignment horizontal="center" vertical="center" shrinkToFit="1"/>
    </xf>
    <xf numFmtId="0" fontId="1" fillId="2" borderId="7" xfId="1" applyFont="1" applyFill="1" applyBorder="1" applyAlignment="1" applyProtection="1">
      <alignment horizontal="center" vertical="center"/>
      <protection hidden="1"/>
    </xf>
    <xf numFmtId="1" fontId="17" fillId="0" borderId="33" xfId="1" applyNumberFormat="1" applyFont="1" applyFill="1" applyBorder="1" applyAlignment="1">
      <alignment horizontal="center" vertical="center" shrinkToFit="1"/>
    </xf>
    <xf numFmtId="0" fontId="1" fillId="4" borderId="7" xfId="1" applyFont="1" applyFill="1" applyBorder="1" applyAlignment="1" applyProtection="1">
      <alignment horizontal="center" vertical="center" wrapText="1"/>
      <protection hidden="1"/>
    </xf>
    <xf numFmtId="0" fontId="16" fillId="0" borderId="33" xfId="1" applyFont="1" applyFill="1" applyBorder="1" applyAlignment="1">
      <alignment horizontal="center" vertical="center"/>
    </xf>
    <xf numFmtId="0" fontId="16" fillId="0" borderId="33" xfId="1" applyFont="1" applyFill="1" applyBorder="1" applyAlignment="1">
      <alignment horizontal="center" vertical="center" wrapText="1"/>
    </xf>
    <xf numFmtId="0" fontId="7" fillId="3" borderId="7" xfId="0" applyFont="1" applyFill="1" applyBorder="1" applyAlignment="1" applyProtection="1">
      <alignment horizontal="center"/>
      <protection hidden="1"/>
    </xf>
    <xf numFmtId="1" fontId="19" fillId="0" borderId="12" xfId="1" applyNumberFormat="1" applyFont="1" applyFill="1" applyBorder="1" applyAlignment="1">
      <alignment horizontal="center" vertical="center" shrinkToFit="1"/>
    </xf>
    <xf numFmtId="0" fontId="18" fillId="0" borderId="12" xfId="1" applyFont="1" applyFill="1" applyBorder="1" applyAlignment="1">
      <alignment horizontal="center" vertical="center" wrapText="1"/>
    </xf>
    <xf numFmtId="0" fontId="20" fillId="0" borderId="12" xfId="1" applyFont="1" applyFill="1" applyBorder="1" applyAlignment="1">
      <alignment horizontal="center" vertical="center" wrapText="1"/>
    </xf>
    <xf numFmtId="1" fontId="17" fillId="0" borderId="12" xfId="1" applyNumberFormat="1" applyFont="1" applyFill="1" applyBorder="1" applyAlignment="1">
      <alignment horizontal="center" vertical="center" shrinkToFit="1"/>
    </xf>
    <xf numFmtId="0" fontId="16" fillId="0" borderId="12" xfId="1" applyFont="1" applyFill="1" applyBorder="1" applyAlignment="1">
      <alignment horizontal="center" vertical="center"/>
    </xf>
    <xf numFmtId="0" fontId="1" fillId="0" borderId="12" xfId="1" applyFill="1" applyBorder="1" applyAlignment="1">
      <alignment horizontal="center" vertical="center" wrapText="1"/>
    </xf>
    <xf numFmtId="0" fontId="16" fillId="0" borderId="12" xfId="1" applyFont="1" applyFill="1" applyBorder="1" applyAlignment="1">
      <alignment horizontal="center" vertical="center" wrapText="1"/>
    </xf>
    <xf numFmtId="0" fontId="5" fillId="3" borderId="39" xfId="1" applyFont="1" applyFill="1" applyBorder="1" applyAlignment="1" applyProtection="1">
      <alignment vertical="center"/>
      <protection hidden="1"/>
    </xf>
    <xf numFmtId="0" fontId="11" fillId="4" borderId="5" xfId="1" applyFont="1" applyFill="1" applyBorder="1" applyAlignment="1" applyProtection="1">
      <alignment horizontal="center" vertical="center"/>
      <protection hidden="1"/>
    </xf>
    <xf numFmtId="0" fontId="11" fillId="4" borderId="34" xfId="1" applyFont="1" applyFill="1" applyBorder="1" applyAlignment="1" applyProtection="1">
      <alignment horizontal="center" vertical="center"/>
      <protection hidden="1"/>
    </xf>
    <xf numFmtId="0" fontId="21" fillId="4" borderId="9" xfId="0" applyFont="1" applyFill="1" applyBorder="1" applyAlignment="1" applyProtection="1">
      <alignment horizontal="center" vertical="center"/>
      <protection hidden="1"/>
    </xf>
    <xf numFmtId="4" fontId="21" fillId="4" borderId="9" xfId="0" applyNumberFormat="1" applyFont="1" applyFill="1" applyBorder="1" applyAlignment="1" applyProtection="1">
      <alignment horizontal="right" vertical="center" wrapText="1"/>
      <protection locked="0"/>
    </xf>
    <xf numFmtId="0" fontId="11" fillId="4" borderId="19" xfId="1" applyFont="1" applyFill="1" applyBorder="1" applyAlignment="1" applyProtection="1">
      <alignment horizontal="center" vertical="center"/>
      <protection hidden="1"/>
    </xf>
    <xf numFmtId="0" fontId="11" fillId="4" borderId="35" xfId="1" applyFont="1" applyFill="1" applyBorder="1" applyAlignment="1" applyProtection="1">
      <alignment horizontal="center" vertical="center"/>
      <protection hidden="1"/>
    </xf>
    <xf numFmtId="0" fontId="21" fillId="4" borderId="12" xfId="0" applyFont="1" applyFill="1" applyBorder="1" applyAlignment="1" applyProtection="1">
      <alignment horizontal="center" vertical="center"/>
      <protection hidden="1"/>
    </xf>
    <xf numFmtId="4" fontId="21" fillId="4" borderId="12" xfId="0" applyNumberFormat="1" applyFont="1" applyFill="1" applyBorder="1" applyAlignment="1" applyProtection="1">
      <alignment horizontal="right" vertical="center" wrapText="1"/>
      <protection locked="0"/>
    </xf>
    <xf numFmtId="0" fontId="5" fillId="3" borderId="22" xfId="1" applyFont="1" applyFill="1" applyBorder="1" applyAlignment="1" applyProtection="1">
      <alignment vertical="center"/>
      <protection hidden="1"/>
    </xf>
    <xf numFmtId="4" fontId="21" fillId="4" borderId="29" xfId="0" applyNumberFormat="1" applyFont="1" applyFill="1" applyBorder="1" applyAlignment="1" applyProtection="1">
      <alignment horizontal="right" vertical="center" wrapText="1"/>
    </xf>
    <xf numFmtId="4" fontId="21" fillId="4" borderId="28" xfId="0" applyNumberFormat="1" applyFont="1" applyFill="1" applyBorder="1" applyAlignment="1" applyProtection="1">
      <alignment horizontal="right" vertical="center" wrapText="1"/>
    </xf>
    <xf numFmtId="4" fontId="2" fillId="6" borderId="28" xfId="2" applyNumberFormat="1" applyFont="1" applyFill="1" applyBorder="1" applyAlignment="1" applyProtection="1">
      <alignment horizontal="right" vertical="center"/>
    </xf>
    <xf numFmtId="43" fontId="2" fillId="6" borderId="28" xfId="3" applyFont="1" applyFill="1" applyBorder="1" applyAlignment="1" applyProtection="1">
      <alignment vertical="center"/>
    </xf>
    <xf numFmtId="4" fontId="2" fillId="6" borderId="28" xfId="2" applyNumberFormat="1" applyFont="1" applyFill="1" applyBorder="1" applyAlignment="1" applyProtection="1">
      <alignment vertical="center"/>
    </xf>
    <xf numFmtId="0" fontId="5" fillId="4" borderId="41" xfId="1" applyFont="1" applyFill="1" applyBorder="1" applyAlignment="1" applyProtection="1">
      <alignment horizontal="center" vertical="center" wrapText="1"/>
      <protection hidden="1"/>
    </xf>
    <xf numFmtId="0" fontId="5" fillId="4" borderId="27" xfId="1" applyFont="1" applyFill="1" applyBorder="1" applyAlignment="1" applyProtection="1">
      <alignment horizontal="center" vertical="center"/>
      <protection hidden="1"/>
    </xf>
    <xf numFmtId="0" fontId="22" fillId="6" borderId="9" xfId="1" applyFont="1" applyFill="1" applyBorder="1" applyAlignment="1" applyProtection="1"/>
    <xf numFmtId="0" fontId="22" fillId="6" borderId="12" xfId="1" applyFont="1" applyFill="1" applyBorder="1" applyAlignment="1" applyProtection="1">
      <alignment vertical="center" wrapText="1"/>
      <protection hidden="1"/>
    </xf>
    <xf numFmtId="0" fontId="22" fillId="6" borderId="8" xfId="1" applyFont="1" applyFill="1" applyBorder="1" applyAlignment="1" applyProtection="1">
      <alignment vertical="center"/>
      <protection hidden="1"/>
    </xf>
    <xf numFmtId="0" fontId="22" fillId="6" borderId="12" xfId="1" applyFont="1" applyFill="1" applyBorder="1" applyAlignment="1" applyProtection="1">
      <alignment horizontal="right" vertical="center"/>
      <protection hidden="1"/>
    </xf>
    <xf numFmtId="0" fontId="22" fillId="6" borderId="10" xfId="1" applyFont="1" applyFill="1" applyBorder="1" applyAlignment="1" applyProtection="1">
      <alignment vertical="center"/>
      <protection hidden="1"/>
    </xf>
    <xf numFmtId="0" fontId="23" fillId="6" borderId="8" xfId="1" applyFont="1" applyFill="1" applyBorder="1" applyAlignment="1" applyProtection="1">
      <alignment vertical="center"/>
      <protection hidden="1"/>
    </xf>
    <xf numFmtId="0" fontId="21" fillId="4" borderId="9" xfId="0" applyFont="1" applyFill="1" applyBorder="1" applyAlignment="1" applyProtection="1">
      <alignment horizontal="center" vertical="center" wrapText="1"/>
      <protection hidden="1"/>
    </xf>
    <xf numFmtId="0" fontId="2" fillId="6" borderId="1" xfId="1" applyFont="1" applyFill="1" applyBorder="1" applyAlignment="1" applyProtection="1">
      <alignment horizontal="center" vertical="center"/>
      <protection locked="0"/>
    </xf>
    <xf numFmtId="0" fontId="2" fillId="6" borderId="2" xfId="1" applyFont="1" applyFill="1" applyBorder="1" applyAlignment="1" applyProtection="1">
      <alignment horizontal="center" vertical="center"/>
      <protection locked="0"/>
    </xf>
    <xf numFmtId="0" fontId="2" fillId="6" borderId="3" xfId="1" applyFont="1" applyFill="1" applyBorder="1" applyAlignment="1" applyProtection="1">
      <alignment horizontal="center" vertical="center"/>
      <protection locked="0"/>
    </xf>
    <xf numFmtId="0" fontId="2" fillId="6" borderId="4" xfId="1" applyFont="1" applyFill="1" applyBorder="1" applyAlignment="1" applyProtection="1">
      <alignment horizontal="center" vertical="center"/>
      <protection locked="0"/>
    </xf>
    <xf numFmtId="0" fontId="2" fillId="6" borderId="0" xfId="1" applyFont="1" applyFill="1" applyBorder="1" applyAlignment="1" applyProtection="1">
      <alignment horizontal="center" vertical="center"/>
      <protection locked="0"/>
    </xf>
    <xf numFmtId="0" fontId="2" fillId="6" borderId="11" xfId="1" applyFont="1" applyFill="1" applyBorder="1" applyAlignment="1" applyProtection="1">
      <alignment horizontal="center" vertical="center"/>
      <protection locked="0"/>
    </xf>
    <xf numFmtId="0" fontId="22" fillId="6" borderId="36" xfId="1" applyFont="1" applyFill="1" applyBorder="1" applyAlignment="1" applyProtection="1">
      <alignment horizontal="left" vertical="center"/>
      <protection hidden="1"/>
    </xf>
    <xf numFmtId="0" fontId="22" fillId="6" borderId="34" xfId="1" applyFont="1" applyFill="1" applyBorder="1" applyAlignment="1" applyProtection="1">
      <alignment horizontal="left" vertical="center"/>
      <protection hidden="1"/>
    </xf>
    <xf numFmtId="0" fontId="5" fillId="4" borderId="13" xfId="1" applyFont="1" applyFill="1" applyBorder="1" applyAlignment="1" applyProtection="1">
      <alignment horizontal="center" vertical="center"/>
      <protection hidden="1"/>
    </xf>
    <xf numFmtId="0" fontId="5" fillId="4" borderId="30" xfId="1" applyFont="1" applyFill="1" applyBorder="1" applyAlignment="1" applyProtection="1">
      <alignment horizontal="center" vertical="center"/>
      <protection hidden="1"/>
    </xf>
    <xf numFmtId="0" fontId="5" fillId="4" borderId="25" xfId="1" applyFont="1" applyFill="1" applyBorder="1" applyAlignment="1" applyProtection="1">
      <alignment horizontal="center" vertical="center" wrapText="1"/>
      <protection hidden="1"/>
    </xf>
    <xf numFmtId="0" fontId="5" fillId="4" borderId="27" xfId="1" applyFont="1" applyFill="1" applyBorder="1" applyAlignment="1" applyProtection="1">
      <alignment horizontal="center" vertical="center" wrapText="1"/>
      <protection hidden="1"/>
    </xf>
    <xf numFmtId="0" fontId="5" fillId="4" borderId="7" xfId="1" applyFont="1" applyFill="1" applyBorder="1" applyAlignment="1" applyProtection="1">
      <alignment horizontal="center" vertical="center"/>
      <protection hidden="1"/>
    </xf>
    <xf numFmtId="0" fontId="5" fillId="4" borderId="31" xfId="1" applyFont="1" applyFill="1" applyBorder="1" applyAlignment="1" applyProtection="1">
      <alignment horizontal="center" vertical="center"/>
      <protection hidden="1"/>
    </xf>
    <xf numFmtId="0" fontId="5" fillId="4" borderId="18" xfId="1" applyFont="1" applyFill="1" applyBorder="1" applyAlignment="1" applyProtection="1">
      <alignment horizontal="center" vertical="center"/>
      <protection hidden="1"/>
    </xf>
    <xf numFmtId="0" fontId="5" fillId="4" borderId="14" xfId="1" applyFont="1" applyFill="1" applyBorder="1" applyAlignment="1" applyProtection="1">
      <alignment horizontal="center" vertical="center"/>
      <protection hidden="1"/>
    </xf>
    <xf numFmtId="0" fontId="23" fillId="3" borderId="37" xfId="1" applyFont="1" applyFill="1" applyBorder="1" applyAlignment="1" applyProtection="1">
      <alignment horizontal="center" vertical="center" wrapText="1"/>
      <protection hidden="1"/>
    </xf>
    <xf numFmtId="0" fontId="23" fillId="3" borderId="34" xfId="1" applyFont="1" applyFill="1" applyBorder="1" applyAlignment="1" applyProtection="1">
      <alignment horizontal="center" vertical="center" wrapText="1"/>
      <protection hidden="1"/>
    </xf>
    <xf numFmtId="0" fontId="24" fillId="4" borderId="24" xfId="0" applyFont="1" applyFill="1" applyBorder="1" applyAlignment="1" applyProtection="1">
      <alignment horizontal="center" vertical="center" wrapText="1"/>
      <protection hidden="1"/>
    </xf>
    <xf numFmtId="0" fontId="24" fillId="4" borderId="35" xfId="0" applyFont="1" applyFill="1" applyBorder="1" applyAlignment="1" applyProtection="1">
      <alignment horizontal="center" vertical="center" wrapText="1"/>
      <protection hidden="1"/>
    </xf>
    <xf numFmtId="0" fontId="23" fillId="4" borderId="24" xfId="1" applyFont="1" applyFill="1" applyBorder="1" applyAlignment="1" applyProtection="1">
      <alignment horizontal="center" vertical="center" wrapText="1"/>
      <protection hidden="1"/>
    </xf>
    <xf numFmtId="0" fontId="23" fillId="4" borderId="35" xfId="1" applyFont="1" applyFill="1" applyBorder="1" applyAlignment="1" applyProtection="1">
      <alignment horizontal="center" vertical="center" wrapText="1"/>
      <protection hidden="1"/>
    </xf>
    <xf numFmtId="0" fontId="23" fillId="4" borderId="39" xfId="1" applyFont="1" applyFill="1" applyBorder="1" applyAlignment="1" applyProtection="1">
      <alignment horizontal="center" vertical="center" wrapText="1"/>
      <protection hidden="1"/>
    </xf>
    <xf numFmtId="0" fontId="23" fillId="4" borderId="40" xfId="1" applyFont="1" applyFill="1" applyBorder="1" applyAlignment="1" applyProtection="1">
      <alignment horizontal="center" vertical="center" wrapText="1"/>
      <protection hidden="1"/>
    </xf>
    <xf numFmtId="0" fontId="22" fillId="6" borderId="38" xfId="1" applyFont="1" applyFill="1" applyBorder="1" applyAlignment="1" applyProtection="1">
      <alignment horizontal="left" vertical="center"/>
      <protection hidden="1"/>
    </xf>
    <xf numFmtId="0" fontId="22" fillId="6" borderId="35" xfId="1" applyFont="1" applyFill="1" applyBorder="1" applyAlignment="1" applyProtection="1">
      <alignment horizontal="left" vertical="center"/>
      <protection hidden="1"/>
    </xf>
    <xf numFmtId="0" fontId="22" fillId="6" borderId="19" xfId="1" applyFont="1" applyFill="1" applyBorder="1" applyAlignment="1" applyProtection="1">
      <alignment horizontal="left" vertical="center"/>
      <protection hidden="1"/>
    </xf>
    <xf numFmtId="0" fontId="22" fillId="6" borderId="12" xfId="1" applyFont="1" applyFill="1" applyBorder="1" applyAlignment="1" applyProtection="1">
      <alignment horizontal="left" vertical="center"/>
      <protection hidden="1"/>
    </xf>
    <xf numFmtId="0" fontId="22" fillId="6" borderId="10" xfId="1" applyFont="1" applyFill="1" applyBorder="1" applyAlignment="1" applyProtection="1">
      <alignment horizontal="left" vertical="center" wrapText="1"/>
      <protection hidden="1"/>
    </xf>
    <xf numFmtId="0" fontId="22" fillId="6" borderId="8" xfId="1" applyFont="1" applyFill="1" applyBorder="1" applyAlignment="1" applyProtection="1">
      <alignment horizontal="left" vertical="center" wrapText="1"/>
      <protection hidden="1"/>
    </xf>
    <xf numFmtId="0" fontId="5" fillId="3" borderId="37" xfId="1" applyFont="1" applyFill="1" applyBorder="1" applyAlignment="1" applyProtection="1">
      <alignment horizontal="center"/>
    </xf>
    <xf numFmtId="0" fontId="5" fillId="3" borderId="42" xfId="1" applyFont="1" applyFill="1" applyBorder="1" applyAlignment="1" applyProtection="1">
      <alignment horizontal="center"/>
    </xf>
    <xf numFmtId="0" fontId="5" fillId="3" borderId="24" xfId="1" applyFont="1" applyFill="1" applyBorder="1" applyAlignment="1" applyProtection="1">
      <alignment horizontal="center" vertical="center" wrapText="1"/>
      <protection hidden="1"/>
    </xf>
    <xf numFmtId="0" fontId="5" fillId="3" borderId="26" xfId="1" applyFont="1" applyFill="1" applyBorder="1" applyAlignment="1" applyProtection="1">
      <alignment horizontal="center" vertical="center" wrapText="1"/>
      <protection hidden="1"/>
    </xf>
    <xf numFmtId="0" fontId="22" fillId="6" borderId="39" xfId="1" applyFont="1" applyFill="1" applyBorder="1" applyAlignment="1" applyProtection="1">
      <alignment horizontal="center" vertical="center"/>
      <protection hidden="1"/>
    </xf>
    <xf numFmtId="0" fontId="22" fillId="6" borderId="23" xfId="1" applyFont="1" applyFill="1" applyBorder="1" applyAlignment="1" applyProtection="1">
      <alignment horizontal="center" vertical="center"/>
      <protection hidden="1"/>
    </xf>
    <xf numFmtId="0" fontId="22" fillId="6" borderId="22" xfId="1" applyFont="1" applyFill="1" applyBorder="1" applyAlignment="1" applyProtection="1">
      <alignment horizontal="center" vertical="center"/>
      <protection hidden="1"/>
    </xf>
    <xf numFmtId="0" fontId="22" fillId="6" borderId="19" xfId="1" applyFont="1" applyFill="1" applyBorder="1" applyAlignment="1" applyProtection="1">
      <alignment vertical="center"/>
      <protection hidden="1"/>
    </xf>
    <xf numFmtId="0" fontId="22" fillId="6" borderId="12" xfId="1" applyFont="1" applyFill="1" applyBorder="1" applyAlignment="1" applyProtection="1">
      <alignment vertical="center"/>
      <protection hidden="1"/>
    </xf>
    <xf numFmtId="0" fontId="3" fillId="4" borderId="12" xfId="1" applyFont="1" applyFill="1" applyBorder="1" applyAlignment="1" applyProtection="1">
      <alignment horizontal="center" vertical="center"/>
      <protection hidden="1"/>
    </xf>
  </cellXfs>
  <cellStyles count="5">
    <cellStyle name="Millares" xfId="3" builtinId="3"/>
    <cellStyle name="Millares 2" xfId="2"/>
    <cellStyle name="Moneda 2" xfId="4"/>
    <cellStyle name="Normal" xfId="0" builtinId="0"/>
    <cellStyle name="Normal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166053</xdr:colOff>
      <xdr:row>0</xdr:row>
      <xdr:rowOff>11906</xdr:rowOff>
    </xdr:from>
    <xdr:ext cx="1541305" cy="571501"/>
    <xdr:pic>
      <xdr:nvPicPr>
        <xdr:cNvPr id="7" name="Imagen 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6053" y="345281"/>
          <a:ext cx="1541305" cy="5715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4:H135"/>
  <sheetViews>
    <sheetView tabSelected="1" zoomScale="80" zoomScaleNormal="80" workbookViewId="0">
      <pane xSplit="4" ySplit="13" topLeftCell="E14" activePane="bottomRight" state="frozen"/>
      <selection pane="topRight" activeCell="E1" sqref="E1"/>
      <selection pane="bottomLeft" activeCell="A14" sqref="A14"/>
      <selection pane="bottomRight" activeCell="H133" sqref="H133"/>
    </sheetView>
  </sheetViews>
  <sheetFormatPr baseColWidth="10" defaultRowHeight="12.75"/>
  <cols>
    <col min="1" max="1" width="2.7109375" style="1" customWidth="1"/>
    <col min="2" max="2" width="15.28515625" style="1" bestFit="1" customWidth="1"/>
    <col min="3" max="3" width="23.85546875" style="1" customWidth="1"/>
    <col min="4" max="4" width="51.7109375" style="1" customWidth="1"/>
    <col min="5" max="5" width="15.85546875" style="1" customWidth="1"/>
    <col min="6" max="6" width="29.85546875" style="1" customWidth="1"/>
    <col min="7" max="7" width="24.42578125" style="1" customWidth="1"/>
    <col min="8" max="8" width="24.140625" style="1" customWidth="1"/>
    <col min="9" max="16384" width="11.42578125" style="1"/>
  </cols>
  <sheetData>
    <row r="4" spans="2:8" ht="13.5" thickBot="1"/>
    <row r="5" spans="2:8" ht="15" customHeight="1">
      <c r="B5" s="70" t="s">
        <v>297</v>
      </c>
      <c r="C5" s="71"/>
      <c r="D5" s="71"/>
      <c r="E5" s="71"/>
      <c r="F5" s="71"/>
      <c r="G5" s="71"/>
      <c r="H5" s="72"/>
    </row>
    <row r="6" spans="2:8" ht="15" customHeight="1">
      <c r="B6" s="73"/>
      <c r="C6" s="74"/>
      <c r="D6" s="74"/>
      <c r="E6" s="74"/>
      <c r="F6" s="74"/>
      <c r="G6" s="74"/>
      <c r="H6" s="75"/>
    </row>
    <row r="7" spans="2:8" ht="15" customHeight="1" thickBot="1">
      <c r="B7" s="73"/>
      <c r="C7" s="74"/>
      <c r="D7" s="74"/>
      <c r="E7" s="74"/>
      <c r="F7" s="74"/>
      <c r="G7" s="74"/>
      <c r="H7" s="75"/>
    </row>
    <row r="8" spans="2:8" ht="18.75" customHeight="1">
      <c r="B8" s="76" t="s">
        <v>3</v>
      </c>
      <c r="C8" s="77"/>
      <c r="D8" s="86"/>
      <c r="E8" s="87"/>
      <c r="F8" s="63" t="s">
        <v>47</v>
      </c>
      <c r="G8" s="100"/>
      <c r="H8" s="101"/>
    </row>
    <row r="9" spans="2:8" ht="15.75">
      <c r="B9" s="94" t="s">
        <v>44</v>
      </c>
      <c r="C9" s="95"/>
      <c r="D9" s="88"/>
      <c r="E9" s="89"/>
      <c r="F9" s="64" t="s">
        <v>48</v>
      </c>
      <c r="G9" s="102"/>
      <c r="H9" s="103"/>
    </row>
    <row r="10" spans="2:8" ht="15.75" customHeight="1">
      <c r="B10" s="96" t="s">
        <v>45</v>
      </c>
      <c r="C10" s="97"/>
      <c r="D10" s="90"/>
      <c r="E10" s="91"/>
      <c r="F10" s="64" t="s">
        <v>49</v>
      </c>
      <c r="G10" s="102"/>
      <c r="H10" s="103"/>
    </row>
    <row r="11" spans="2:8" ht="15.75" customHeight="1" thickBot="1">
      <c r="B11" s="98" t="s">
        <v>46</v>
      </c>
      <c r="C11" s="99"/>
      <c r="D11" s="92"/>
      <c r="E11" s="93"/>
      <c r="F11" s="65" t="s">
        <v>50</v>
      </c>
      <c r="G11" s="46"/>
      <c r="H11" s="55"/>
    </row>
    <row r="12" spans="2:8" ht="32.25" customHeight="1">
      <c r="B12" s="78" t="s">
        <v>57</v>
      </c>
      <c r="C12" s="84" t="s">
        <v>56</v>
      </c>
      <c r="D12" s="82" t="s">
        <v>55</v>
      </c>
      <c r="E12" s="82" t="s">
        <v>0</v>
      </c>
      <c r="F12" s="84" t="s">
        <v>54</v>
      </c>
      <c r="G12" s="80" t="s">
        <v>51</v>
      </c>
      <c r="H12" s="61" t="s">
        <v>52</v>
      </c>
    </row>
    <row r="13" spans="2:8" ht="15.75" customHeight="1" thickBot="1">
      <c r="B13" s="79"/>
      <c r="C13" s="85"/>
      <c r="D13" s="83"/>
      <c r="E13" s="83"/>
      <c r="F13" s="85"/>
      <c r="G13" s="81"/>
      <c r="H13" s="62" t="s">
        <v>53</v>
      </c>
    </row>
    <row r="14" spans="2:8" ht="28.5">
      <c r="B14" s="47">
        <v>10</v>
      </c>
      <c r="C14" s="48" t="s">
        <v>59</v>
      </c>
      <c r="D14" s="69" t="s">
        <v>298</v>
      </c>
      <c r="E14" s="49" t="s">
        <v>177</v>
      </c>
      <c r="F14" s="49">
        <v>85</v>
      </c>
      <c r="G14" s="50"/>
      <c r="H14" s="56">
        <f>+(F14*G14)</f>
        <v>0</v>
      </c>
    </row>
    <row r="15" spans="2:8" ht="14.25">
      <c r="B15" s="51">
        <v>20</v>
      </c>
      <c r="C15" s="52" t="s">
        <v>60</v>
      </c>
      <c r="D15" s="53" t="s">
        <v>178</v>
      </c>
      <c r="E15" s="53" t="s">
        <v>177</v>
      </c>
      <c r="F15" s="53">
        <v>85</v>
      </c>
      <c r="G15" s="54"/>
      <c r="H15" s="57">
        <f t="shared" ref="H15:H78" si="0">+(F15*G15)</f>
        <v>0</v>
      </c>
    </row>
    <row r="16" spans="2:8" ht="14.25">
      <c r="B16" s="51">
        <v>30</v>
      </c>
      <c r="C16" s="52" t="s">
        <v>61</v>
      </c>
      <c r="D16" s="53" t="s">
        <v>179</v>
      </c>
      <c r="E16" s="53" t="s">
        <v>177</v>
      </c>
      <c r="F16" s="53">
        <v>85</v>
      </c>
      <c r="G16" s="54"/>
      <c r="H16" s="57">
        <f t="shared" si="0"/>
        <v>0</v>
      </c>
    </row>
    <row r="17" spans="2:8" ht="14.25">
      <c r="B17" s="51">
        <v>40</v>
      </c>
      <c r="C17" s="52" t="s">
        <v>62</v>
      </c>
      <c r="D17" s="53" t="s">
        <v>180</v>
      </c>
      <c r="E17" s="53" t="s">
        <v>177</v>
      </c>
      <c r="F17" s="53">
        <v>85</v>
      </c>
      <c r="G17" s="54"/>
      <c r="H17" s="57">
        <f t="shared" si="0"/>
        <v>0</v>
      </c>
    </row>
    <row r="18" spans="2:8" ht="14.25">
      <c r="B18" s="51">
        <v>50</v>
      </c>
      <c r="C18" s="52" t="s">
        <v>63</v>
      </c>
      <c r="D18" s="53" t="s">
        <v>181</v>
      </c>
      <c r="E18" s="53" t="s">
        <v>177</v>
      </c>
      <c r="F18" s="53">
        <v>85</v>
      </c>
      <c r="G18" s="54"/>
      <c r="H18" s="57">
        <f t="shared" si="0"/>
        <v>0</v>
      </c>
    </row>
    <row r="19" spans="2:8" ht="14.25">
      <c r="B19" s="51">
        <v>60</v>
      </c>
      <c r="C19" s="52" t="s">
        <v>64</v>
      </c>
      <c r="D19" s="53" t="s">
        <v>182</v>
      </c>
      <c r="E19" s="53" t="s">
        <v>177</v>
      </c>
      <c r="F19" s="53">
        <v>85</v>
      </c>
      <c r="G19" s="54"/>
      <c r="H19" s="57">
        <f t="shared" si="0"/>
        <v>0</v>
      </c>
    </row>
    <row r="20" spans="2:8" ht="14.25">
      <c r="B20" s="51">
        <v>70</v>
      </c>
      <c r="C20" s="52" t="s">
        <v>65</v>
      </c>
      <c r="D20" s="53" t="s">
        <v>183</v>
      </c>
      <c r="E20" s="53" t="s">
        <v>177</v>
      </c>
      <c r="F20" s="53">
        <v>85</v>
      </c>
      <c r="G20" s="54"/>
      <c r="H20" s="57">
        <f t="shared" si="0"/>
        <v>0</v>
      </c>
    </row>
    <row r="21" spans="2:8" ht="14.25">
      <c r="B21" s="51">
        <v>80</v>
      </c>
      <c r="C21" s="52" t="s">
        <v>66</v>
      </c>
      <c r="D21" s="53" t="s">
        <v>184</v>
      </c>
      <c r="E21" s="53" t="s">
        <v>177</v>
      </c>
      <c r="F21" s="53">
        <v>85</v>
      </c>
      <c r="G21" s="54"/>
      <c r="H21" s="57">
        <f t="shared" si="0"/>
        <v>0</v>
      </c>
    </row>
    <row r="22" spans="2:8" ht="14.25">
      <c r="B22" s="51">
        <v>90</v>
      </c>
      <c r="C22" s="52" t="s">
        <v>67</v>
      </c>
      <c r="D22" s="53" t="s">
        <v>185</v>
      </c>
      <c r="E22" s="53" t="s">
        <v>177</v>
      </c>
      <c r="F22" s="53">
        <v>136</v>
      </c>
      <c r="G22" s="54"/>
      <c r="H22" s="57">
        <f t="shared" si="0"/>
        <v>0</v>
      </c>
    </row>
    <row r="23" spans="2:8" ht="14.25">
      <c r="B23" s="51">
        <v>100</v>
      </c>
      <c r="C23" s="52" t="s">
        <v>68</v>
      </c>
      <c r="D23" s="53" t="s">
        <v>186</v>
      </c>
      <c r="E23" s="53" t="s">
        <v>177</v>
      </c>
      <c r="F23" s="53">
        <v>85</v>
      </c>
      <c r="G23" s="54"/>
      <c r="H23" s="57">
        <f t="shared" si="0"/>
        <v>0</v>
      </c>
    </row>
    <row r="24" spans="2:8" ht="14.25">
      <c r="B24" s="51">
        <v>110</v>
      </c>
      <c r="C24" s="52" t="s">
        <v>69</v>
      </c>
      <c r="D24" s="53" t="s">
        <v>187</v>
      </c>
      <c r="E24" s="53" t="s">
        <v>177</v>
      </c>
      <c r="F24" s="53">
        <v>85</v>
      </c>
      <c r="G24" s="54"/>
      <c r="H24" s="57">
        <f t="shared" si="0"/>
        <v>0</v>
      </c>
    </row>
    <row r="25" spans="2:8" ht="14.25">
      <c r="B25" s="51">
        <v>120</v>
      </c>
      <c r="C25" s="52" t="s">
        <v>70</v>
      </c>
      <c r="D25" s="53" t="s">
        <v>188</v>
      </c>
      <c r="E25" s="53" t="s">
        <v>177</v>
      </c>
      <c r="F25" s="53">
        <v>85</v>
      </c>
      <c r="G25" s="54"/>
      <c r="H25" s="57">
        <f t="shared" si="0"/>
        <v>0</v>
      </c>
    </row>
    <row r="26" spans="2:8" ht="14.25">
      <c r="B26" s="51">
        <v>130</v>
      </c>
      <c r="C26" s="52" t="s">
        <v>71</v>
      </c>
      <c r="D26" s="53" t="s">
        <v>189</v>
      </c>
      <c r="E26" s="53" t="s">
        <v>177</v>
      </c>
      <c r="F26" s="53">
        <v>85</v>
      </c>
      <c r="G26" s="54"/>
      <c r="H26" s="57">
        <f t="shared" si="0"/>
        <v>0</v>
      </c>
    </row>
    <row r="27" spans="2:8" ht="14.25">
      <c r="B27" s="51">
        <v>140</v>
      </c>
      <c r="C27" s="52" t="s">
        <v>72</v>
      </c>
      <c r="D27" s="53" t="s">
        <v>190</v>
      </c>
      <c r="E27" s="53" t="s">
        <v>177</v>
      </c>
      <c r="F27" s="53">
        <v>85</v>
      </c>
      <c r="G27" s="54"/>
      <c r="H27" s="57">
        <f t="shared" si="0"/>
        <v>0</v>
      </c>
    </row>
    <row r="28" spans="2:8" ht="14.25">
      <c r="B28" s="51">
        <v>150</v>
      </c>
      <c r="C28" s="52" t="s">
        <v>73</v>
      </c>
      <c r="D28" s="53" t="s">
        <v>191</v>
      </c>
      <c r="E28" s="53" t="s">
        <v>177</v>
      </c>
      <c r="F28" s="53">
        <v>85</v>
      </c>
      <c r="G28" s="54"/>
      <c r="H28" s="57">
        <f t="shared" si="0"/>
        <v>0</v>
      </c>
    </row>
    <row r="29" spans="2:8" ht="14.25">
      <c r="B29" s="51">
        <v>160</v>
      </c>
      <c r="C29" s="52" t="s">
        <v>74</v>
      </c>
      <c r="D29" s="53" t="s">
        <v>192</v>
      </c>
      <c r="E29" s="53" t="s">
        <v>177</v>
      </c>
      <c r="F29" s="53">
        <v>85</v>
      </c>
      <c r="G29" s="54"/>
      <c r="H29" s="57">
        <f t="shared" si="0"/>
        <v>0</v>
      </c>
    </row>
    <row r="30" spans="2:8" ht="14.25">
      <c r="B30" s="51">
        <v>170</v>
      </c>
      <c r="C30" s="52" t="s">
        <v>75</v>
      </c>
      <c r="D30" s="53" t="s">
        <v>193</v>
      </c>
      <c r="E30" s="53" t="s">
        <v>177</v>
      </c>
      <c r="F30" s="53">
        <v>85</v>
      </c>
      <c r="G30" s="54"/>
      <c r="H30" s="57">
        <f t="shared" si="0"/>
        <v>0</v>
      </c>
    </row>
    <row r="31" spans="2:8" ht="14.25">
      <c r="B31" s="51">
        <v>180</v>
      </c>
      <c r="C31" s="52" t="s">
        <v>76</v>
      </c>
      <c r="D31" s="53" t="s">
        <v>194</v>
      </c>
      <c r="E31" s="53" t="s">
        <v>177</v>
      </c>
      <c r="F31" s="53">
        <v>85</v>
      </c>
      <c r="G31" s="54"/>
      <c r="H31" s="57">
        <f t="shared" si="0"/>
        <v>0</v>
      </c>
    </row>
    <row r="32" spans="2:8" ht="14.25">
      <c r="B32" s="51">
        <v>190</v>
      </c>
      <c r="C32" s="52" t="s">
        <v>77</v>
      </c>
      <c r="D32" s="53" t="s">
        <v>195</v>
      </c>
      <c r="E32" s="53" t="s">
        <v>177</v>
      </c>
      <c r="F32" s="53">
        <v>85</v>
      </c>
      <c r="G32" s="54"/>
      <c r="H32" s="57">
        <f t="shared" si="0"/>
        <v>0</v>
      </c>
    </row>
    <row r="33" spans="2:8" ht="14.25">
      <c r="B33" s="51">
        <v>200</v>
      </c>
      <c r="C33" s="52" t="s">
        <v>78</v>
      </c>
      <c r="D33" s="53" t="s">
        <v>196</v>
      </c>
      <c r="E33" s="53" t="s">
        <v>177</v>
      </c>
      <c r="F33" s="53">
        <v>85</v>
      </c>
      <c r="G33" s="54"/>
      <c r="H33" s="57">
        <f t="shared" si="0"/>
        <v>0</v>
      </c>
    </row>
    <row r="34" spans="2:8" ht="14.25">
      <c r="B34" s="51">
        <v>210</v>
      </c>
      <c r="C34" s="52" t="s">
        <v>79</v>
      </c>
      <c r="D34" s="53" t="s">
        <v>197</v>
      </c>
      <c r="E34" s="53" t="s">
        <v>177</v>
      </c>
      <c r="F34" s="53">
        <v>85</v>
      </c>
      <c r="G34" s="54"/>
      <c r="H34" s="57">
        <f t="shared" si="0"/>
        <v>0</v>
      </c>
    </row>
    <row r="35" spans="2:8" ht="14.25">
      <c r="B35" s="51">
        <v>220</v>
      </c>
      <c r="C35" s="52" t="s">
        <v>80</v>
      </c>
      <c r="D35" s="53" t="s">
        <v>198</v>
      </c>
      <c r="E35" s="53" t="s">
        <v>177</v>
      </c>
      <c r="F35" s="53">
        <v>85</v>
      </c>
      <c r="G35" s="54"/>
      <c r="H35" s="57">
        <f t="shared" si="0"/>
        <v>0</v>
      </c>
    </row>
    <row r="36" spans="2:8" ht="14.25">
      <c r="B36" s="51">
        <v>230</v>
      </c>
      <c r="C36" s="52" t="s">
        <v>81</v>
      </c>
      <c r="D36" s="53" t="s">
        <v>199</v>
      </c>
      <c r="E36" s="53" t="s">
        <v>177</v>
      </c>
      <c r="F36" s="53">
        <v>85</v>
      </c>
      <c r="G36" s="54"/>
      <c r="H36" s="57">
        <f t="shared" si="0"/>
        <v>0</v>
      </c>
    </row>
    <row r="37" spans="2:8" ht="14.25">
      <c r="B37" s="51">
        <v>240</v>
      </c>
      <c r="C37" s="52" t="s">
        <v>82</v>
      </c>
      <c r="D37" s="53" t="s">
        <v>200</v>
      </c>
      <c r="E37" s="53" t="s">
        <v>177</v>
      </c>
      <c r="F37" s="53">
        <v>85</v>
      </c>
      <c r="G37" s="54"/>
      <c r="H37" s="57">
        <f t="shared" si="0"/>
        <v>0</v>
      </c>
    </row>
    <row r="38" spans="2:8" ht="14.25">
      <c r="B38" s="51">
        <v>250</v>
      </c>
      <c r="C38" s="52" t="s">
        <v>83</v>
      </c>
      <c r="D38" s="53" t="s">
        <v>201</v>
      </c>
      <c r="E38" s="53" t="s">
        <v>177</v>
      </c>
      <c r="F38" s="53">
        <v>85</v>
      </c>
      <c r="G38" s="54"/>
      <c r="H38" s="57">
        <f t="shared" si="0"/>
        <v>0</v>
      </c>
    </row>
    <row r="39" spans="2:8" ht="14.25">
      <c r="B39" s="51">
        <v>260</v>
      </c>
      <c r="C39" s="52" t="s">
        <v>84</v>
      </c>
      <c r="D39" s="53" t="s">
        <v>202</v>
      </c>
      <c r="E39" s="53" t="s">
        <v>177</v>
      </c>
      <c r="F39" s="53">
        <v>85</v>
      </c>
      <c r="G39" s="54"/>
      <c r="H39" s="57">
        <f t="shared" si="0"/>
        <v>0</v>
      </c>
    </row>
    <row r="40" spans="2:8" ht="14.25">
      <c r="B40" s="51">
        <v>270</v>
      </c>
      <c r="C40" s="52" t="s">
        <v>85</v>
      </c>
      <c r="D40" s="53" t="s">
        <v>203</v>
      </c>
      <c r="E40" s="53" t="s">
        <v>177</v>
      </c>
      <c r="F40" s="53">
        <v>85</v>
      </c>
      <c r="G40" s="54"/>
      <c r="H40" s="57">
        <f t="shared" si="0"/>
        <v>0</v>
      </c>
    </row>
    <row r="41" spans="2:8" ht="14.25">
      <c r="B41" s="51">
        <v>280</v>
      </c>
      <c r="C41" s="52" t="s">
        <v>86</v>
      </c>
      <c r="D41" s="53" t="s">
        <v>204</v>
      </c>
      <c r="E41" s="53" t="s">
        <v>177</v>
      </c>
      <c r="F41" s="53">
        <v>85</v>
      </c>
      <c r="G41" s="54"/>
      <c r="H41" s="57">
        <f t="shared" si="0"/>
        <v>0</v>
      </c>
    </row>
    <row r="42" spans="2:8" ht="14.25">
      <c r="B42" s="51">
        <v>290</v>
      </c>
      <c r="C42" s="52" t="s">
        <v>87</v>
      </c>
      <c r="D42" s="53" t="s">
        <v>205</v>
      </c>
      <c r="E42" s="53" t="s">
        <v>177</v>
      </c>
      <c r="F42" s="53">
        <v>85</v>
      </c>
      <c r="G42" s="54"/>
      <c r="H42" s="57">
        <f t="shared" si="0"/>
        <v>0</v>
      </c>
    </row>
    <row r="43" spans="2:8" ht="14.25">
      <c r="B43" s="51">
        <v>300</v>
      </c>
      <c r="C43" s="52" t="s">
        <v>88</v>
      </c>
      <c r="D43" s="53" t="s">
        <v>206</v>
      </c>
      <c r="E43" s="53" t="s">
        <v>177</v>
      </c>
      <c r="F43" s="53">
        <v>85</v>
      </c>
      <c r="G43" s="54"/>
      <c r="H43" s="57">
        <f t="shared" si="0"/>
        <v>0</v>
      </c>
    </row>
    <row r="44" spans="2:8" ht="14.25">
      <c r="B44" s="51">
        <v>310</v>
      </c>
      <c r="C44" s="52" t="s">
        <v>89</v>
      </c>
      <c r="D44" s="53" t="s">
        <v>207</v>
      </c>
      <c r="E44" s="53" t="s">
        <v>177</v>
      </c>
      <c r="F44" s="53">
        <v>85</v>
      </c>
      <c r="G44" s="54"/>
      <c r="H44" s="57">
        <f t="shared" si="0"/>
        <v>0</v>
      </c>
    </row>
    <row r="45" spans="2:8" ht="14.25">
      <c r="B45" s="51">
        <v>320</v>
      </c>
      <c r="C45" s="52" t="s">
        <v>90</v>
      </c>
      <c r="D45" s="53" t="s">
        <v>208</v>
      </c>
      <c r="E45" s="53" t="s">
        <v>177</v>
      </c>
      <c r="F45" s="53">
        <v>85</v>
      </c>
      <c r="G45" s="54"/>
      <c r="H45" s="57">
        <f t="shared" si="0"/>
        <v>0</v>
      </c>
    </row>
    <row r="46" spans="2:8" ht="14.25">
      <c r="B46" s="51">
        <v>330</v>
      </c>
      <c r="C46" s="52" t="s">
        <v>91</v>
      </c>
      <c r="D46" s="53" t="s">
        <v>209</v>
      </c>
      <c r="E46" s="53" t="s">
        <v>177</v>
      </c>
      <c r="F46" s="53">
        <v>85</v>
      </c>
      <c r="G46" s="54"/>
      <c r="H46" s="57">
        <f t="shared" si="0"/>
        <v>0</v>
      </c>
    </row>
    <row r="47" spans="2:8" ht="14.25">
      <c r="B47" s="51">
        <v>340</v>
      </c>
      <c r="C47" s="52" t="s">
        <v>92</v>
      </c>
      <c r="D47" s="53" t="s">
        <v>210</v>
      </c>
      <c r="E47" s="53" t="s">
        <v>177</v>
      </c>
      <c r="F47" s="53">
        <v>85</v>
      </c>
      <c r="G47" s="54"/>
      <c r="H47" s="57">
        <f t="shared" si="0"/>
        <v>0</v>
      </c>
    </row>
    <row r="48" spans="2:8" ht="14.25">
      <c r="B48" s="51">
        <v>350</v>
      </c>
      <c r="C48" s="52" t="s">
        <v>93</v>
      </c>
      <c r="D48" s="53" t="s">
        <v>211</v>
      </c>
      <c r="E48" s="53" t="s">
        <v>177</v>
      </c>
      <c r="F48" s="53">
        <v>85</v>
      </c>
      <c r="G48" s="54"/>
      <c r="H48" s="57">
        <f t="shared" si="0"/>
        <v>0</v>
      </c>
    </row>
    <row r="49" spans="2:8" ht="14.25">
      <c r="B49" s="51">
        <v>360</v>
      </c>
      <c r="C49" s="52" t="s">
        <v>94</v>
      </c>
      <c r="D49" s="53" t="s">
        <v>212</v>
      </c>
      <c r="E49" s="53" t="s">
        <v>177</v>
      </c>
      <c r="F49" s="53">
        <v>85</v>
      </c>
      <c r="G49" s="54"/>
      <c r="H49" s="57">
        <f t="shared" si="0"/>
        <v>0</v>
      </c>
    </row>
    <row r="50" spans="2:8" ht="14.25">
      <c r="B50" s="51">
        <v>370</v>
      </c>
      <c r="C50" s="52" t="s">
        <v>95</v>
      </c>
      <c r="D50" s="53" t="s">
        <v>213</v>
      </c>
      <c r="E50" s="53" t="s">
        <v>177</v>
      </c>
      <c r="F50" s="53">
        <v>85</v>
      </c>
      <c r="G50" s="54"/>
      <c r="H50" s="57">
        <f t="shared" si="0"/>
        <v>0</v>
      </c>
    </row>
    <row r="51" spans="2:8" ht="14.25">
      <c r="B51" s="51">
        <v>380</v>
      </c>
      <c r="C51" s="52" t="s">
        <v>96</v>
      </c>
      <c r="D51" s="53" t="s">
        <v>214</v>
      </c>
      <c r="E51" s="53" t="s">
        <v>177</v>
      </c>
      <c r="F51" s="53">
        <v>85</v>
      </c>
      <c r="G51" s="54"/>
      <c r="H51" s="57">
        <f t="shared" si="0"/>
        <v>0</v>
      </c>
    </row>
    <row r="52" spans="2:8" ht="14.25">
      <c r="B52" s="51">
        <v>390</v>
      </c>
      <c r="C52" s="52" t="s">
        <v>97</v>
      </c>
      <c r="D52" s="53" t="s">
        <v>215</v>
      </c>
      <c r="E52" s="53" t="s">
        <v>177</v>
      </c>
      <c r="F52" s="53">
        <v>85</v>
      </c>
      <c r="G52" s="54"/>
      <c r="H52" s="57">
        <f t="shared" si="0"/>
        <v>0</v>
      </c>
    </row>
    <row r="53" spans="2:8" ht="14.25">
      <c r="B53" s="51">
        <v>400</v>
      </c>
      <c r="C53" s="52" t="s">
        <v>98</v>
      </c>
      <c r="D53" s="53" t="s">
        <v>216</v>
      </c>
      <c r="E53" s="53" t="s">
        <v>177</v>
      </c>
      <c r="F53" s="53">
        <v>85</v>
      </c>
      <c r="G53" s="54"/>
      <c r="H53" s="57">
        <f t="shared" si="0"/>
        <v>0</v>
      </c>
    </row>
    <row r="54" spans="2:8" ht="14.25">
      <c r="B54" s="51">
        <v>410</v>
      </c>
      <c r="C54" s="52" t="s">
        <v>99</v>
      </c>
      <c r="D54" s="53" t="s">
        <v>217</v>
      </c>
      <c r="E54" s="53" t="s">
        <v>177</v>
      </c>
      <c r="F54" s="53">
        <v>85</v>
      </c>
      <c r="G54" s="54"/>
      <c r="H54" s="57">
        <f t="shared" si="0"/>
        <v>0</v>
      </c>
    </row>
    <row r="55" spans="2:8" ht="14.25">
      <c r="B55" s="51">
        <v>420</v>
      </c>
      <c r="C55" s="52" t="s">
        <v>100</v>
      </c>
      <c r="D55" s="53" t="s">
        <v>218</v>
      </c>
      <c r="E55" s="53" t="s">
        <v>177</v>
      </c>
      <c r="F55" s="53">
        <v>85</v>
      </c>
      <c r="G55" s="54"/>
      <c r="H55" s="57">
        <f t="shared" si="0"/>
        <v>0</v>
      </c>
    </row>
    <row r="56" spans="2:8" ht="14.25">
      <c r="B56" s="51">
        <v>430</v>
      </c>
      <c r="C56" s="52" t="s">
        <v>101</v>
      </c>
      <c r="D56" s="53" t="s">
        <v>219</v>
      </c>
      <c r="E56" s="53" t="s">
        <v>177</v>
      </c>
      <c r="F56" s="53">
        <v>85</v>
      </c>
      <c r="G56" s="54"/>
      <c r="H56" s="57">
        <f t="shared" si="0"/>
        <v>0</v>
      </c>
    </row>
    <row r="57" spans="2:8" ht="14.25">
      <c r="B57" s="51">
        <v>440</v>
      </c>
      <c r="C57" s="52" t="s">
        <v>102</v>
      </c>
      <c r="D57" s="53" t="s">
        <v>220</v>
      </c>
      <c r="E57" s="53" t="s">
        <v>177</v>
      </c>
      <c r="F57" s="53">
        <v>85</v>
      </c>
      <c r="G57" s="54"/>
      <c r="H57" s="57">
        <f t="shared" si="0"/>
        <v>0</v>
      </c>
    </row>
    <row r="58" spans="2:8" ht="14.25">
      <c r="B58" s="51">
        <v>450</v>
      </c>
      <c r="C58" s="52" t="s">
        <v>103</v>
      </c>
      <c r="D58" s="53" t="s">
        <v>221</v>
      </c>
      <c r="E58" s="53" t="s">
        <v>177</v>
      </c>
      <c r="F58" s="53">
        <v>85</v>
      </c>
      <c r="G58" s="54"/>
      <c r="H58" s="57">
        <f t="shared" si="0"/>
        <v>0</v>
      </c>
    </row>
    <row r="59" spans="2:8" ht="14.25">
      <c r="B59" s="51">
        <v>460</v>
      </c>
      <c r="C59" s="52" t="s">
        <v>104</v>
      </c>
      <c r="D59" s="53" t="s">
        <v>222</v>
      </c>
      <c r="E59" s="53" t="s">
        <v>177</v>
      </c>
      <c r="F59" s="53">
        <v>85</v>
      </c>
      <c r="G59" s="54"/>
      <c r="H59" s="57">
        <f t="shared" si="0"/>
        <v>0</v>
      </c>
    </row>
    <row r="60" spans="2:8" ht="14.25">
      <c r="B60" s="51">
        <v>470</v>
      </c>
      <c r="C60" s="52" t="s">
        <v>105</v>
      </c>
      <c r="D60" s="53" t="s">
        <v>223</v>
      </c>
      <c r="E60" s="53" t="s">
        <v>177</v>
      </c>
      <c r="F60" s="53">
        <v>85</v>
      </c>
      <c r="G60" s="54"/>
      <c r="H60" s="57">
        <f t="shared" si="0"/>
        <v>0</v>
      </c>
    </row>
    <row r="61" spans="2:8" ht="14.25">
      <c r="B61" s="51">
        <v>480</v>
      </c>
      <c r="C61" s="52" t="s">
        <v>106</v>
      </c>
      <c r="D61" s="53" t="s">
        <v>224</v>
      </c>
      <c r="E61" s="53" t="s">
        <v>177</v>
      </c>
      <c r="F61" s="53">
        <v>85</v>
      </c>
      <c r="G61" s="54"/>
      <c r="H61" s="57">
        <f t="shared" si="0"/>
        <v>0</v>
      </c>
    </row>
    <row r="62" spans="2:8" ht="14.25">
      <c r="B62" s="51">
        <v>490</v>
      </c>
      <c r="C62" s="52" t="s">
        <v>107</v>
      </c>
      <c r="D62" s="53" t="s">
        <v>225</v>
      </c>
      <c r="E62" s="53" t="s">
        <v>177</v>
      </c>
      <c r="F62" s="53">
        <v>85</v>
      </c>
      <c r="G62" s="54"/>
      <c r="H62" s="57">
        <f t="shared" si="0"/>
        <v>0</v>
      </c>
    </row>
    <row r="63" spans="2:8" ht="14.25">
      <c r="B63" s="51">
        <v>500</v>
      </c>
      <c r="C63" s="52" t="s">
        <v>108</v>
      </c>
      <c r="D63" s="53" t="s">
        <v>226</v>
      </c>
      <c r="E63" s="53" t="s">
        <v>177</v>
      </c>
      <c r="F63" s="53">
        <v>85</v>
      </c>
      <c r="G63" s="54"/>
      <c r="H63" s="57">
        <f t="shared" si="0"/>
        <v>0</v>
      </c>
    </row>
    <row r="64" spans="2:8" ht="14.25">
      <c r="B64" s="51">
        <v>510</v>
      </c>
      <c r="C64" s="52" t="s">
        <v>109</v>
      </c>
      <c r="D64" s="53" t="s">
        <v>227</v>
      </c>
      <c r="E64" s="53" t="s">
        <v>177</v>
      </c>
      <c r="F64" s="53">
        <v>85</v>
      </c>
      <c r="G64" s="54"/>
      <c r="H64" s="57">
        <f t="shared" si="0"/>
        <v>0</v>
      </c>
    </row>
    <row r="65" spans="2:8" ht="14.25">
      <c r="B65" s="51">
        <v>520</v>
      </c>
      <c r="C65" s="52" t="s">
        <v>110</v>
      </c>
      <c r="D65" s="53" t="s">
        <v>228</v>
      </c>
      <c r="E65" s="53" t="s">
        <v>177</v>
      </c>
      <c r="F65" s="53">
        <v>85</v>
      </c>
      <c r="G65" s="54"/>
      <c r="H65" s="57">
        <f t="shared" si="0"/>
        <v>0</v>
      </c>
    </row>
    <row r="66" spans="2:8" ht="14.25">
      <c r="B66" s="51">
        <v>530</v>
      </c>
      <c r="C66" s="52" t="s">
        <v>111</v>
      </c>
      <c r="D66" s="53" t="s">
        <v>229</v>
      </c>
      <c r="E66" s="53" t="s">
        <v>177</v>
      </c>
      <c r="F66" s="53">
        <v>85</v>
      </c>
      <c r="G66" s="54"/>
      <c r="H66" s="57">
        <f t="shared" si="0"/>
        <v>0</v>
      </c>
    </row>
    <row r="67" spans="2:8" ht="14.25">
      <c r="B67" s="51">
        <v>540</v>
      </c>
      <c r="C67" s="52" t="s">
        <v>112</v>
      </c>
      <c r="D67" s="53" t="s">
        <v>230</v>
      </c>
      <c r="E67" s="53" t="s">
        <v>177</v>
      </c>
      <c r="F67" s="53">
        <v>85</v>
      </c>
      <c r="G67" s="54"/>
      <c r="H67" s="57">
        <f t="shared" si="0"/>
        <v>0</v>
      </c>
    </row>
    <row r="68" spans="2:8" ht="14.25">
      <c r="B68" s="51">
        <v>550</v>
      </c>
      <c r="C68" s="52" t="s">
        <v>113</v>
      </c>
      <c r="D68" s="53" t="s">
        <v>231</v>
      </c>
      <c r="E68" s="53" t="s">
        <v>177</v>
      </c>
      <c r="F68" s="53">
        <v>85</v>
      </c>
      <c r="G68" s="54"/>
      <c r="H68" s="57">
        <f t="shared" si="0"/>
        <v>0</v>
      </c>
    </row>
    <row r="69" spans="2:8" ht="14.25">
      <c r="B69" s="51">
        <v>560</v>
      </c>
      <c r="C69" s="52" t="s">
        <v>114</v>
      </c>
      <c r="D69" s="53" t="s">
        <v>232</v>
      </c>
      <c r="E69" s="53" t="s">
        <v>177</v>
      </c>
      <c r="F69" s="53">
        <v>85</v>
      </c>
      <c r="G69" s="54"/>
      <c r="H69" s="57">
        <f t="shared" si="0"/>
        <v>0</v>
      </c>
    </row>
    <row r="70" spans="2:8" ht="14.25">
      <c r="B70" s="51">
        <v>570</v>
      </c>
      <c r="C70" s="52" t="s">
        <v>115</v>
      </c>
      <c r="D70" s="53" t="s">
        <v>233</v>
      </c>
      <c r="E70" s="53" t="s">
        <v>177</v>
      </c>
      <c r="F70" s="53">
        <v>85</v>
      </c>
      <c r="G70" s="54"/>
      <c r="H70" s="57">
        <f t="shared" si="0"/>
        <v>0</v>
      </c>
    </row>
    <row r="71" spans="2:8" ht="14.25">
      <c r="B71" s="51">
        <v>580</v>
      </c>
      <c r="C71" s="52" t="s">
        <v>116</v>
      </c>
      <c r="D71" s="53" t="s">
        <v>234</v>
      </c>
      <c r="E71" s="53" t="s">
        <v>177</v>
      </c>
      <c r="F71" s="53">
        <v>85</v>
      </c>
      <c r="G71" s="54"/>
      <c r="H71" s="57">
        <f t="shared" si="0"/>
        <v>0</v>
      </c>
    </row>
    <row r="72" spans="2:8" ht="14.25">
      <c r="B72" s="51">
        <v>590</v>
      </c>
      <c r="C72" s="52" t="s">
        <v>117</v>
      </c>
      <c r="D72" s="53" t="s">
        <v>235</v>
      </c>
      <c r="E72" s="53" t="s">
        <v>177</v>
      </c>
      <c r="F72" s="53">
        <v>85</v>
      </c>
      <c r="G72" s="54"/>
      <c r="H72" s="57">
        <f t="shared" si="0"/>
        <v>0</v>
      </c>
    </row>
    <row r="73" spans="2:8" ht="14.25">
      <c r="B73" s="51">
        <v>600</v>
      </c>
      <c r="C73" s="52" t="s">
        <v>118</v>
      </c>
      <c r="D73" s="53" t="s">
        <v>236</v>
      </c>
      <c r="E73" s="53" t="s">
        <v>177</v>
      </c>
      <c r="F73" s="53">
        <v>85</v>
      </c>
      <c r="G73" s="54"/>
      <c r="H73" s="57">
        <f t="shared" si="0"/>
        <v>0</v>
      </c>
    </row>
    <row r="74" spans="2:8" ht="14.25">
      <c r="B74" s="51">
        <v>610</v>
      </c>
      <c r="C74" s="52" t="s">
        <v>119</v>
      </c>
      <c r="D74" s="53" t="s">
        <v>237</v>
      </c>
      <c r="E74" s="53" t="s">
        <v>177</v>
      </c>
      <c r="F74" s="53">
        <v>85</v>
      </c>
      <c r="G74" s="54"/>
      <c r="H74" s="57">
        <f t="shared" si="0"/>
        <v>0</v>
      </c>
    </row>
    <row r="75" spans="2:8" ht="14.25">
      <c r="B75" s="51">
        <v>620</v>
      </c>
      <c r="C75" s="52" t="s">
        <v>120</v>
      </c>
      <c r="D75" s="53" t="s">
        <v>238</v>
      </c>
      <c r="E75" s="53" t="s">
        <v>177</v>
      </c>
      <c r="F75" s="53">
        <v>85</v>
      </c>
      <c r="G75" s="54"/>
      <c r="H75" s="57">
        <f t="shared" si="0"/>
        <v>0</v>
      </c>
    </row>
    <row r="76" spans="2:8" ht="14.25">
      <c r="B76" s="51">
        <v>630</v>
      </c>
      <c r="C76" s="52" t="s">
        <v>121</v>
      </c>
      <c r="D76" s="53" t="s">
        <v>239</v>
      </c>
      <c r="E76" s="53" t="s">
        <v>177</v>
      </c>
      <c r="F76" s="53">
        <v>85</v>
      </c>
      <c r="G76" s="54"/>
      <c r="H76" s="57">
        <f t="shared" si="0"/>
        <v>0</v>
      </c>
    </row>
    <row r="77" spans="2:8" ht="14.25">
      <c r="B77" s="51">
        <v>640</v>
      </c>
      <c r="C77" s="52" t="s">
        <v>122</v>
      </c>
      <c r="D77" s="53" t="s">
        <v>240</v>
      </c>
      <c r="E77" s="53" t="s">
        <v>177</v>
      </c>
      <c r="F77" s="53">
        <v>85</v>
      </c>
      <c r="G77" s="54"/>
      <c r="H77" s="57">
        <f t="shared" si="0"/>
        <v>0</v>
      </c>
    </row>
    <row r="78" spans="2:8" ht="14.25">
      <c r="B78" s="51">
        <v>650</v>
      </c>
      <c r="C78" s="52" t="s">
        <v>123</v>
      </c>
      <c r="D78" s="53" t="s">
        <v>241</v>
      </c>
      <c r="E78" s="53" t="s">
        <v>177</v>
      </c>
      <c r="F78" s="53">
        <v>85</v>
      </c>
      <c r="G78" s="54"/>
      <c r="H78" s="57">
        <f t="shared" si="0"/>
        <v>0</v>
      </c>
    </row>
    <row r="79" spans="2:8" ht="14.25">
      <c r="B79" s="51">
        <v>660</v>
      </c>
      <c r="C79" s="52" t="s">
        <v>124</v>
      </c>
      <c r="D79" s="53" t="s">
        <v>242</v>
      </c>
      <c r="E79" s="53" t="s">
        <v>177</v>
      </c>
      <c r="F79" s="53">
        <v>85</v>
      </c>
      <c r="G79" s="54"/>
      <c r="H79" s="57">
        <f t="shared" ref="H79:H131" si="1">+(F79*G79)</f>
        <v>0</v>
      </c>
    </row>
    <row r="80" spans="2:8" ht="14.25">
      <c r="B80" s="51">
        <v>670</v>
      </c>
      <c r="C80" s="52" t="s">
        <v>125</v>
      </c>
      <c r="D80" s="53" t="s">
        <v>243</v>
      </c>
      <c r="E80" s="53" t="s">
        <v>177</v>
      </c>
      <c r="F80" s="53">
        <v>85</v>
      </c>
      <c r="G80" s="54"/>
      <c r="H80" s="57">
        <f t="shared" si="1"/>
        <v>0</v>
      </c>
    </row>
    <row r="81" spans="2:8" ht="14.25">
      <c r="B81" s="51">
        <v>680</v>
      </c>
      <c r="C81" s="52" t="s">
        <v>126</v>
      </c>
      <c r="D81" s="53" t="s">
        <v>244</v>
      </c>
      <c r="E81" s="53" t="s">
        <v>177</v>
      </c>
      <c r="F81" s="53">
        <v>85</v>
      </c>
      <c r="G81" s="54"/>
      <c r="H81" s="57">
        <f t="shared" si="1"/>
        <v>0</v>
      </c>
    </row>
    <row r="82" spans="2:8" ht="14.25">
      <c r="B82" s="51">
        <v>690</v>
      </c>
      <c r="C82" s="52" t="s">
        <v>127</v>
      </c>
      <c r="D82" s="53" t="s">
        <v>245</v>
      </c>
      <c r="E82" s="53" t="s">
        <v>177</v>
      </c>
      <c r="F82" s="53">
        <v>85</v>
      </c>
      <c r="G82" s="54"/>
      <c r="H82" s="57">
        <f t="shared" si="1"/>
        <v>0</v>
      </c>
    </row>
    <row r="83" spans="2:8" ht="14.25">
      <c r="B83" s="51">
        <v>700</v>
      </c>
      <c r="C83" s="52" t="s">
        <v>128</v>
      </c>
      <c r="D83" s="53" t="s">
        <v>246</v>
      </c>
      <c r="E83" s="53" t="s">
        <v>177</v>
      </c>
      <c r="F83" s="53">
        <v>85</v>
      </c>
      <c r="G83" s="54"/>
      <c r="H83" s="57">
        <f t="shared" si="1"/>
        <v>0</v>
      </c>
    </row>
    <row r="84" spans="2:8" ht="14.25">
      <c r="B84" s="51">
        <v>710</v>
      </c>
      <c r="C84" s="52" t="s">
        <v>129</v>
      </c>
      <c r="D84" s="53" t="s">
        <v>247</v>
      </c>
      <c r="E84" s="53" t="s">
        <v>177</v>
      </c>
      <c r="F84" s="53">
        <v>85</v>
      </c>
      <c r="G84" s="54"/>
      <c r="H84" s="57">
        <f t="shared" si="1"/>
        <v>0</v>
      </c>
    </row>
    <row r="85" spans="2:8" ht="14.25">
      <c r="B85" s="51">
        <v>720</v>
      </c>
      <c r="C85" s="52" t="s">
        <v>130</v>
      </c>
      <c r="D85" s="53" t="s">
        <v>248</v>
      </c>
      <c r="E85" s="53" t="s">
        <v>177</v>
      </c>
      <c r="F85" s="53">
        <v>85</v>
      </c>
      <c r="G85" s="54"/>
      <c r="H85" s="57">
        <f t="shared" si="1"/>
        <v>0</v>
      </c>
    </row>
    <row r="86" spans="2:8" ht="14.25">
      <c r="B86" s="51">
        <v>730</v>
      </c>
      <c r="C86" s="52" t="s">
        <v>131</v>
      </c>
      <c r="D86" s="53" t="s">
        <v>249</v>
      </c>
      <c r="E86" s="53" t="s">
        <v>177</v>
      </c>
      <c r="F86" s="53">
        <v>85</v>
      </c>
      <c r="G86" s="54"/>
      <c r="H86" s="57">
        <f t="shared" si="1"/>
        <v>0</v>
      </c>
    </row>
    <row r="87" spans="2:8" ht="14.25">
      <c r="B87" s="51">
        <v>740</v>
      </c>
      <c r="C87" s="52" t="s">
        <v>132</v>
      </c>
      <c r="D87" s="53" t="s">
        <v>250</v>
      </c>
      <c r="E87" s="53" t="s">
        <v>177</v>
      </c>
      <c r="F87" s="53">
        <v>85</v>
      </c>
      <c r="G87" s="54"/>
      <c r="H87" s="57">
        <f t="shared" si="1"/>
        <v>0</v>
      </c>
    </row>
    <row r="88" spans="2:8" ht="14.25">
      <c r="B88" s="51">
        <v>750</v>
      </c>
      <c r="C88" s="52" t="s">
        <v>133</v>
      </c>
      <c r="D88" s="53" t="s">
        <v>251</v>
      </c>
      <c r="E88" s="53" t="s">
        <v>177</v>
      </c>
      <c r="F88" s="53">
        <v>85</v>
      </c>
      <c r="G88" s="54"/>
      <c r="H88" s="57">
        <f t="shared" si="1"/>
        <v>0</v>
      </c>
    </row>
    <row r="89" spans="2:8" ht="14.25">
      <c r="B89" s="51">
        <v>760</v>
      </c>
      <c r="C89" s="52" t="s">
        <v>134</v>
      </c>
      <c r="D89" s="53" t="s">
        <v>252</v>
      </c>
      <c r="E89" s="53" t="s">
        <v>177</v>
      </c>
      <c r="F89" s="53">
        <v>85</v>
      </c>
      <c r="G89" s="54"/>
      <c r="H89" s="57">
        <f t="shared" si="1"/>
        <v>0</v>
      </c>
    </row>
    <row r="90" spans="2:8" ht="14.25">
      <c r="B90" s="51">
        <v>770</v>
      </c>
      <c r="C90" s="52" t="s">
        <v>135</v>
      </c>
      <c r="D90" s="53" t="s">
        <v>253</v>
      </c>
      <c r="E90" s="53" t="s">
        <v>177</v>
      </c>
      <c r="F90" s="53">
        <v>85</v>
      </c>
      <c r="G90" s="54"/>
      <c r="H90" s="57">
        <f t="shared" si="1"/>
        <v>0</v>
      </c>
    </row>
    <row r="91" spans="2:8" ht="14.25">
      <c r="B91" s="51">
        <v>780</v>
      </c>
      <c r="C91" s="52" t="s">
        <v>136</v>
      </c>
      <c r="D91" s="53" t="s">
        <v>254</v>
      </c>
      <c r="E91" s="53" t="s">
        <v>177</v>
      </c>
      <c r="F91" s="53">
        <v>85</v>
      </c>
      <c r="G91" s="54"/>
      <c r="H91" s="57">
        <f t="shared" si="1"/>
        <v>0</v>
      </c>
    </row>
    <row r="92" spans="2:8" ht="14.25">
      <c r="B92" s="51">
        <v>790</v>
      </c>
      <c r="C92" s="52" t="s">
        <v>137</v>
      </c>
      <c r="D92" s="53" t="s">
        <v>255</v>
      </c>
      <c r="E92" s="53" t="s">
        <v>177</v>
      </c>
      <c r="F92" s="53">
        <v>85</v>
      </c>
      <c r="G92" s="54"/>
      <c r="H92" s="57">
        <f t="shared" si="1"/>
        <v>0</v>
      </c>
    </row>
    <row r="93" spans="2:8" ht="14.25">
      <c r="B93" s="51">
        <v>800</v>
      </c>
      <c r="C93" s="52" t="s">
        <v>138</v>
      </c>
      <c r="D93" s="53" t="s">
        <v>256</v>
      </c>
      <c r="E93" s="53" t="s">
        <v>177</v>
      </c>
      <c r="F93" s="53">
        <v>85</v>
      </c>
      <c r="G93" s="54"/>
      <c r="H93" s="57">
        <f t="shared" si="1"/>
        <v>0</v>
      </c>
    </row>
    <row r="94" spans="2:8" ht="14.25">
      <c r="B94" s="51">
        <v>810</v>
      </c>
      <c r="C94" s="52" t="s">
        <v>139</v>
      </c>
      <c r="D94" s="53" t="s">
        <v>257</v>
      </c>
      <c r="E94" s="53" t="s">
        <v>177</v>
      </c>
      <c r="F94" s="53">
        <v>85</v>
      </c>
      <c r="G94" s="54"/>
      <c r="H94" s="57">
        <f t="shared" si="1"/>
        <v>0</v>
      </c>
    </row>
    <row r="95" spans="2:8" ht="14.25">
      <c r="B95" s="51">
        <v>820</v>
      </c>
      <c r="C95" s="52" t="s">
        <v>140</v>
      </c>
      <c r="D95" s="53" t="s">
        <v>258</v>
      </c>
      <c r="E95" s="53" t="s">
        <v>177</v>
      </c>
      <c r="F95" s="53">
        <v>85</v>
      </c>
      <c r="G95" s="54"/>
      <c r="H95" s="57">
        <f t="shared" si="1"/>
        <v>0</v>
      </c>
    </row>
    <row r="96" spans="2:8" ht="14.25">
      <c r="B96" s="51">
        <v>830</v>
      </c>
      <c r="C96" s="52" t="s">
        <v>141</v>
      </c>
      <c r="D96" s="53" t="s">
        <v>259</v>
      </c>
      <c r="E96" s="53" t="s">
        <v>177</v>
      </c>
      <c r="F96" s="53">
        <v>85</v>
      </c>
      <c r="G96" s="54"/>
      <c r="H96" s="57">
        <f t="shared" si="1"/>
        <v>0</v>
      </c>
    </row>
    <row r="97" spans="2:8" ht="14.25">
      <c r="B97" s="51">
        <v>840</v>
      </c>
      <c r="C97" s="52" t="s">
        <v>142</v>
      </c>
      <c r="D97" s="53" t="s">
        <v>260</v>
      </c>
      <c r="E97" s="53" t="s">
        <v>177</v>
      </c>
      <c r="F97" s="53">
        <v>85</v>
      </c>
      <c r="G97" s="54"/>
      <c r="H97" s="57">
        <f t="shared" si="1"/>
        <v>0</v>
      </c>
    </row>
    <row r="98" spans="2:8" ht="14.25">
      <c r="B98" s="51">
        <v>850</v>
      </c>
      <c r="C98" s="52" t="s">
        <v>143</v>
      </c>
      <c r="D98" s="53" t="s">
        <v>261</v>
      </c>
      <c r="E98" s="53" t="s">
        <v>177</v>
      </c>
      <c r="F98" s="53">
        <v>85</v>
      </c>
      <c r="G98" s="54"/>
      <c r="H98" s="57">
        <f t="shared" si="1"/>
        <v>0</v>
      </c>
    </row>
    <row r="99" spans="2:8" ht="14.25">
      <c r="B99" s="51">
        <v>860</v>
      </c>
      <c r="C99" s="52" t="s">
        <v>144</v>
      </c>
      <c r="D99" s="53" t="s">
        <v>262</v>
      </c>
      <c r="E99" s="53" t="s">
        <v>177</v>
      </c>
      <c r="F99" s="53">
        <v>85</v>
      </c>
      <c r="G99" s="54"/>
      <c r="H99" s="57">
        <f t="shared" si="1"/>
        <v>0</v>
      </c>
    </row>
    <row r="100" spans="2:8" ht="14.25">
      <c r="B100" s="51">
        <v>870</v>
      </c>
      <c r="C100" s="52" t="s">
        <v>145</v>
      </c>
      <c r="D100" s="53" t="s">
        <v>263</v>
      </c>
      <c r="E100" s="53" t="s">
        <v>177</v>
      </c>
      <c r="F100" s="53">
        <v>85</v>
      </c>
      <c r="G100" s="54"/>
      <c r="H100" s="57">
        <f t="shared" si="1"/>
        <v>0</v>
      </c>
    </row>
    <row r="101" spans="2:8" ht="14.25">
      <c r="B101" s="51">
        <v>880</v>
      </c>
      <c r="C101" s="52" t="s">
        <v>146</v>
      </c>
      <c r="D101" s="53" t="s">
        <v>264</v>
      </c>
      <c r="E101" s="53" t="s">
        <v>177</v>
      </c>
      <c r="F101" s="53">
        <v>85</v>
      </c>
      <c r="G101" s="54"/>
      <c r="H101" s="57">
        <f t="shared" si="1"/>
        <v>0</v>
      </c>
    </row>
    <row r="102" spans="2:8" ht="14.25">
      <c r="B102" s="51">
        <v>890</v>
      </c>
      <c r="C102" s="52" t="s">
        <v>147</v>
      </c>
      <c r="D102" s="53" t="s">
        <v>265</v>
      </c>
      <c r="E102" s="53" t="s">
        <v>177</v>
      </c>
      <c r="F102" s="53">
        <v>85</v>
      </c>
      <c r="G102" s="54"/>
      <c r="H102" s="57">
        <f t="shared" si="1"/>
        <v>0</v>
      </c>
    </row>
    <row r="103" spans="2:8" ht="14.25">
      <c r="B103" s="51">
        <v>900</v>
      </c>
      <c r="C103" s="52" t="s">
        <v>148</v>
      </c>
      <c r="D103" s="53" t="s">
        <v>266</v>
      </c>
      <c r="E103" s="53" t="s">
        <v>177</v>
      </c>
      <c r="F103" s="53">
        <v>85</v>
      </c>
      <c r="G103" s="54"/>
      <c r="H103" s="57">
        <f t="shared" si="1"/>
        <v>0</v>
      </c>
    </row>
    <row r="104" spans="2:8" ht="14.25">
      <c r="B104" s="51">
        <v>910</v>
      </c>
      <c r="C104" s="52" t="s">
        <v>149</v>
      </c>
      <c r="D104" s="53" t="s">
        <v>267</v>
      </c>
      <c r="E104" s="53" t="s">
        <v>177</v>
      </c>
      <c r="F104" s="53">
        <v>85</v>
      </c>
      <c r="G104" s="54"/>
      <c r="H104" s="57">
        <f t="shared" si="1"/>
        <v>0</v>
      </c>
    </row>
    <row r="105" spans="2:8" ht="14.25">
      <c r="B105" s="51">
        <v>920</v>
      </c>
      <c r="C105" s="52" t="s">
        <v>150</v>
      </c>
      <c r="D105" s="53" t="s">
        <v>268</v>
      </c>
      <c r="E105" s="53" t="s">
        <v>177</v>
      </c>
      <c r="F105" s="53">
        <v>85</v>
      </c>
      <c r="G105" s="54"/>
      <c r="H105" s="57">
        <f t="shared" si="1"/>
        <v>0</v>
      </c>
    </row>
    <row r="106" spans="2:8" ht="14.25">
      <c r="B106" s="51">
        <v>930</v>
      </c>
      <c r="C106" s="52" t="s">
        <v>151</v>
      </c>
      <c r="D106" s="53" t="s">
        <v>269</v>
      </c>
      <c r="E106" s="53" t="s">
        <v>177</v>
      </c>
      <c r="F106" s="53">
        <v>85</v>
      </c>
      <c r="G106" s="54"/>
      <c r="H106" s="57">
        <f t="shared" si="1"/>
        <v>0</v>
      </c>
    </row>
    <row r="107" spans="2:8" ht="14.25">
      <c r="B107" s="51">
        <v>940</v>
      </c>
      <c r="C107" s="52" t="s">
        <v>152</v>
      </c>
      <c r="D107" s="53" t="s">
        <v>270</v>
      </c>
      <c r="E107" s="53" t="s">
        <v>177</v>
      </c>
      <c r="F107" s="53">
        <v>85</v>
      </c>
      <c r="G107" s="54"/>
      <c r="H107" s="57">
        <f t="shared" si="1"/>
        <v>0</v>
      </c>
    </row>
    <row r="108" spans="2:8" ht="14.25">
      <c r="B108" s="51">
        <v>950</v>
      </c>
      <c r="C108" s="52" t="s">
        <v>153</v>
      </c>
      <c r="D108" s="53" t="s">
        <v>271</v>
      </c>
      <c r="E108" s="53" t="s">
        <v>177</v>
      </c>
      <c r="F108" s="53">
        <v>85</v>
      </c>
      <c r="G108" s="54"/>
      <c r="H108" s="57">
        <f t="shared" si="1"/>
        <v>0</v>
      </c>
    </row>
    <row r="109" spans="2:8" ht="14.25">
      <c r="B109" s="51">
        <v>960</v>
      </c>
      <c r="C109" s="52" t="s">
        <v>154</v>
      </c>
      <c r="D109" s="53" t="s">
        <v>272</v>
      </c>
      <c r="E109" s="53" t="s">
        <v>177</v>
      </c>
      <c r="F109" s="53">
        <v>85</v>
      </c>
      <c r="G109" s="54"/>
      <c r="H109" s="57">
        <f t="shared" si="1"/>
        <v>0</v>
      </c>
    </row>
    <row r="110" spans="2:8" ht="14.25">
      <c r="B110" s="51">
        <v>970</v>
      </c>
      <c r="C110" s="52" t="s">
        <v>155</v>
      </c>
      <c r="D110" s="53" t="s">
        <v>273</v>
      </c>
      <c r="E110" s="53" t="s">
        <v>177</v>
      </c>
      <c r="F110" s="53">
        <v>85</v>
      </c>
      <c r="G110" s="54"/>
      <c r="H110" s="57">
        <f t="shared" si="1"/>
        <v>0</v>
      </c>
    </row>
    <row r="111" spans="2:8" ht="14.25">
      <c r="B111" s="51">
        <v>980</v>
      </c>
      <c r="C111" s="52" t="s">
        <v>156</v>
      </c>
      <c r="D111" s="53" t="s">
        <v>274</v>
      </c>
      <c r="E111" s="53" t="s">
        <v>177</v>
      </c>
      <c r="F111" s="53">
        <v>85</v>
      </c>
      <c r="G111" s="54"/>
      <c r="H111" s="57">
        <f t="shared" si="1"/>
        <v>0</v>
      </c>
    </row>
    <row r="112" spans="2:8" ht="14.25">
      <c r="B112" s="51">
        <v>990</v>
      </c>
      <c r="C112" s="52" t="s">
        <v>157</v>
      </c>
      <c r="D112" s="53" t="s">
        <v>275</v>
      </c>
      <c r="E112" s="53" t="s">
        <v>177</v>
      </c>
      <c r="F112" s="53">
        <v>85</v>
      </c>
      <c r="G112" s="54"/>
      <c r="H112" s="57">
        <f t="shared" si="1"/>
        <v>0</v>
      </c>
    </row>
    <row r="113" spans="2:8" ht="14.25">
      <c r="B113" s="51">
        <v>1000</v>
      </c>
      <c r="C113" s="52" t="s">
        <v>158</v>
      </c>
      <c r="D113" s="53" t="s">
        <v>276</v>
      </c>
      <c r="E113" s="53" t="s">
        <v>177</v>
      </c>
      <c r="F113" s="53">
        <v>85</v>
      </c>
      <c r="G113" s="54"/>
      <c r="H113" s="57">
        <f t="shared" si="1"/>
        <v>0</v>
      </c>
    </row>
    <row r="114" spans="2:8" ht="14.25">
      <c r="B114" s="51">
        <v>1010</v>
      </c>
      <c r="C114" s="52" t="s">
        <v>159</v>
      </c>
      <c r="D114" s="53" t="s">
        <v>277</v>
      </c>
      <c r="E114" s="53" t="s">
        <v>177</v>
      </c>
      <c r="F114" s="53">
        <v>85</v>
      </c>
      <c r="G114" s="54"/>
      <c r="H114" s="57">
        <f t="shared" si="1"/>
        <v>0</v>
      </c>
    </row>
    <row r="115" spans="2:8" ht="14.25">
      <c r="B115" s="51">
        <v>1020</v>
      </c>
      <c r="C115" s="52" t="s">
        <v>160</v>
      </c>
      <c r="D115" s="53" t="s">
        <v>278</v>
      </c>
      <c r="E115" s="53" t="s">
        <v>177</v>
      </c>
      <c r="F115" s="53">
        <v>85</v>
      </c>
      <c r="G115" s="54"/>
      <c r="H115" s="57">
        <f t="shared" si="1"/>
        <v>0</v>
      </c>
    </row>
    <row r="116" spans="2:8" ht="14.25">
      <c r="B116" s="51">
        <v>1030</v>
      </c>
      <c r="C116" s="52" t="s">
        <v>161</v>
      </c>
      <c r="D116" s="53" t="s">
        <v>279</v>
      </c>
      <c r="E116" s="53" t="s">
        <v>177</v>
      </c>
      <c r="F116" s="53">
        <v>85</v>
      </c>
      <c r="G116" s="54"/>
      <c r="H116" s="57">
        <f t="shared" si="1"/>
        <v>0</v>
      </c>
    </row>
    <row r="117" spans="2:8" ht="14.25">
      <c r="B117" s="51">
        <v>1040</v>
      </c>
      <c r="C117" s="52" t="s">
        <v>162</v>
      </c>
      <c r="D117" s="53" t="s">
        <v>280</v>
      </c>
      <c r="E117" s="53" t="s">
        <v>177</v>
      </c>
      <c r="F117" s="53">
        <v>85</v>
      </c>
      <c r="G117" s="54"/>
      <c r="H117" s="57">
        <f t="shared" si="1"/>
        <v>0</v>
      </c>
    </row>
    <row r="118" spans="2:8" ht="14.25">
      <c r="B118" s="51">
        <v>1050</v>
      </c>
      <c r="C118" s="52" t="s">
        <v>163</v>
      </c>
      <c r="D118" s="53" t="s">
        <v>281</v>
      </c>
      <c r="E118" s="53" t="s">
        <v>177</v>
      </c>
      <c r="F118" s="53">
        <v>85</v>
      </c>
      <c r="G118" s="54"/>
      <c r="H118" s="57">
        <f t="shared" si="1"/>
        <v>0</v>
      </c>
    </row>
    <row r="119" spans="2:8" ht="14.25">
      <c r="B119" s="51">
        <v>1060</v>
      </c>
      <c r="C119" s="52" t="s">
        <v>164</v>
      </c>
      <c r="D119" s="53" t="s">
        <v>282</v>
      </c>
      <c r="E119" s="53" t="s">
        <v>177</v>
      </c>
      <c r="F119" s="53">
        <v>85</v>
      </c>
      <c r="G119" s="54"/>
      <c r="H119" s="57">
        <f t="shared" si="1"/>
        <v>0</v>
      </c>
    </row>
    <row r="120" spans="2:8" ht="14.25">
      <c r="B120" s="51">
        <v>1070</v>
      </c>
      <c r="C120" s="52" t="s">
        <v>165</v>
      </c>
      <c r="D120" s="53" t="s">
        <v>283</v>
      </c>
      <c r="E120" s="53" t="s">
        <v>177</v>
      </c>
      <c r="F120" s="53">
        <v>85</v>
      </c>
      <c r="G120" s="54"/>
      <c r="H120" s="57">
        <f t="shared" si="1"/>
        <v>0</v>
      </c>
    </row>
    <row r="121" spans="2:8" ht="14.25">
      <c r="B121" s="51">
        <v>1080</v>
      </c>
      <c r="C121" s="52" t="s">
        <v>166</v>
      </c>
      <c r="D121" s="53" t="s">
        <v>284</v>
      </c>
      <c r="E121" s="53" t="s">
        <v>177</v>
      </c>
      <c r="F121" s="53">
        <v>85</v>
      </c>
      <c r="G121" s="54"/>
      <c r="H121" s="57">
        <f t="shared" si="1"/>
        <v>0</v>
      </c>
    </row>
    <row r="122" spans="2:8" ht="14.25">
      <c r="B122" s="51">
        <v>1090</v>
      </c>
      <c r="C122" s="52" t="s">
        <v>167</v>
      </c>
      <c r="D122" s="53" t="s">
        <v>285</v>
      </c>
      <c r="E122" s="53" t="s">
        <v>177</v>
      </c>
      <c r="F122" s="53">
        <v>85</v>
      </c>
      <c r="G122" s="54"/>
      <c r="H122" s="57">
        <f t="shared" si="1"/>
        <v>0</v>
      </c>
    </row>
    <row r="123" spans="2:8" ht="14.25">
      <c r="B123" s="51">
        <v>1100</v>
      </c>
      <c r="C123" s="52" t="s">
        <v>168</v>
      </c>
      <c r="D123" s="53" t="s">
        <v>286</v>
      </c>
      <c r="E123" s="53" t="s">
        <v>177</v>
      </c>
      <c r="F123" s="53">
        <v>85</v>
      </c>
      <c r="G123" s="54"/>
      <c r="H123" s="57">
        <f t="shared" si="1"/>
        <v>0</v>
      </c>
    </row>
    <row r="124" spans="2:8" ht="14.25">
      <c r="B124" s="51">
        <v>1110</v>
      </c>
      <c r="C124" s="52" t="s">
        <v>169</v>
      </c>
      <c r="D124" s="53" t="s">
        <v>287</v>
      </c>
      <c r="E124" s="53" t="s">
        <v>177</v>
      </c>
      <c r="F124" s="53">
        <v>85</v>
      </c>
      <c r="G124" s="54"/>
      <c r="H124" s="57">
        <f t="shared" si="1"/>
        <v>0</v>
      </c>
    </row>
    <row r="125" spans="2:8" ht="14.25">
      <c r="B125" s="51">
        <v>1120</v>
      </c>
      <c r="C125" s="52" t="s">
        <v>170</v>
      </c>
      <c r="D125" s="53" t="s">
        <v>288</v>
      </c>
      <c r="E125" s="53" t="s">
        <v>177</v>
      </c>
      <c r="F125" s="53">
        <v>85</v>
      </c>
      <c r="G125" s="54"/>
      <c r="H125" s="57">
        <f t="shared" si="1"/>
        <v>0</v>
      </c>
    </row>
    <row r="126" spans="2:8" ht="14.25">
      <c r="B126" s="51">
        <v>1130</v>
      </c>
      <c r="C126" s="52" t="s">
        <v>171</v>
      </c>
      <c r="D126" s="53" t="s">
        <v>289</v>
      </c>
      <c r="E126" s="53" t="s">
        <v>177</v>
      </c>
      <c r="F126" s="53">
        <v>85</v>
      </c>
      <c r="G126" s="54"/>
      <c r="H126" s="57">
        <f t="shared" si="1"/>
        <v>0</v>
      </c>
    </row>
    <row r="127" spans="2:8" ht="14.25">
      <c r="B127" s="51">
        <v>1140</v>
      </c>
      <c r="C127" s="52" t="s">
        <v>172</v>
      </c>
      <c r="D127" s="53" t="s">
        <v>290</v>
      </c>
      <c r="E127" s="53" t="s">
        <v>177</v>
      </c>
      <c r="F127" s="53">
        <v>85</v>
      </c>
      <c r="G127" s="54"/>
      <c r="H127" s="57">
        <f t="shared" si="1"/>
        <v>0</v>
      </c>
    </row>
    <row r="128" spans="2:8" ht="14.25">
      <c r="B128" s="51">
        <v>1150</v>
      </c>
      <c r="C128" s="52" t="s">
        <v>173</v>
      </c>
      <c r="D128" s="53" t="s">
        <v>291</v>
      </c>
      <c r="E128" s="53" t="s">
        <v>177</v>
      </c>
      <c r="F128" s="53">
        <v>85</v>
      </c>
      <c r="G128" s="54"/>
      <c r="H128" s="57">
        <f t="shared" si="1"/>
        <v>0</v>
      </c>
    </row>
    <row r="129" spans="2:8" ht="14.25">
      <c r="B129" s="51">
        <v>1160</v>
      </c>
      <c r="C129" s="52" t="s">
        <v>174</v>
      </c>
      <c r="D129" s="53" t="s">
        <v>292</v>
      </c>
      <c r="E129" s="53" t="s">
        <v>177</v>
      </c>
      <c r="F129" s="53">
        <v>85</v>
      </c>
      <c r="G129" s="54"/>
      <c r="H129" s="57">
        <f t="shared" si="1"/>
        <v>0</v>
      </c>
    </row>
    <row r="130" spans="2:8" ht="14.25">
      <c r="B130" s="51">
        <v>1170</v>
      </c>
      <c r="C130" s="52" t="s">
        <v>175</v>
      </c>
      <c r="D130" s="53" t="s">
        <v>293</v>
      </c>
      <c r="E130" s="53" t="s">
        <v>177</v>
      </c>
      <c r="F130" s="53">
        <v>85</v>
      </c>
      <c r="G130" s="54"/>
      <c r="H130" s="57">
        <f t="shared" si="1"/>
        <v>0</v>
      </c>
    </row>
    <row r="131" spans="2:8" ht="14.25">
      <c r="B131" s="51">
        <v>1180</v>
      </c>
      <c r="C131" s="52" t="s">
        <v>176</v>
      </c>
      <c r="D131" s="53" t="s">
        <v>294</v>
      </c>
      <c r="E131" s="53" t="s">
        <v>177</v>
      </c>
      <c r="F131" s="53">
        <v>85</v>
      </c>
      <c r="G131" s="54"/>
      <c r="H131" s="57">
        <f t="shared" si="1"/>
        <v>0</v>
      </c>
    </row>
    <row r="132" spans="2:8" ht="19.5" customHeight="1">
      <c r="B132" s="107" t="s">
        <v>295</v>
      </c>
      <c r="C132" s="108"/>
      <c r="D132" s="108"/>
      <c r="E132" s="108"/>
      <c r="F132" s="108"/>
      <c r="G132" s="66"/>
      <c r="H132" s="58">
        <f>SUM(H14:H131)</f>
        <v>0</v>
      </c>
    </row>
    <row r="133" spans="2:8" ht="16.5" customHeight="1">
      <c r="B133" s="107" t="s">
        <v>12</v>
      </c>
      <c r="C133" s="108"/>
      <c r="D133" s="108"/>
      <c r="E133" s="108"/>
      <c r="F133" s="108"/>
      <c r="G133" s="66"/>
      <c r="H133" s="59">
        <f>+H132*21%</f>
        <v>0</v>
      </c>
    </row>
    <row r="134" spans="2:8" ht="18">
      <c r="B134" s="107" t="s">
        <v>296</v>
      </c>
      <c r="C134" s="108"/>
      <c r="D134" s="108"/>
      <c r="E134" s="108"/>
      <c r="F134" s="108"/>
      <c r="G134" s="66"/>
      <c r="H134" s="60">
        <f>+H132+H133</f>
        <v>0</v>
      </c>
    </row>
    <row r="135" spans="2:8" ht="16.5" thickBot="1">
      <c r="B135" s="67" t="s">
        <v>296</v>
      </c>
      <c r="C135" s="68" t="s">
        <v>58</v>
      </c>
      <c r="D135" s="104"/>
      <c r="E135" s="105"/>
      <c r="F135" s="105"/>
      <c r="G135" s="105"/>
      <c r="H135" s="106"/>
    </row>
  </sheetData>
  <mergeCells count="22">
    <mergeCell ref="G10:H10"/>
    <mergeCell ref="D135:H135"/>
    <mergeCell ref="B132:F132"/>
    <mergeCell ref="B133:F133"/>
    <mergeCell ref="B134:F134"/>
    <mergeCell ref="C12:C13"/>
    <mergeCell ref="B5:H7"/>
    <mergeCell ref="B8:C8"/>
    <mergeCell ref="B12:B13"/>
    <mergeCell ref="G12:G13"/>
    <mergeCell ref="D12:D13"/>
    <mergeCell ref="E12:E13"/>
    <mergeCell ref="F12:F13"/>
    <mergeCell ref="D8:E8"/>
    <mergeCell ref="D9:E9"/>
    <mergeCell ref="D10:E10"/>
    <mergeCell ref="D11:E11"/>
    <mergeCell ref="B9:C9"/>
    <mergeCell ref="B10:C10"/>
    <mergeCell ref="B11:C11"/>
    <mergeCell ref="G8:H8"/>
    <mergeCell ref="G9:H9"/>
  </mergeCells>
  <dataValidations count="2">
    <dataValidation allowBlank="1" showInputMessage="1" showErrorMessage="1" promptTitle="Completar por el Oferente" prompt=" " sqref="G14:G19"/>
    <dataValidation allowBlank="1" showInputMessage="1" showErrorMessage="1" promptTitle="Completar por el oferente" prompt="Completar por el oferente" sqref="H14:H131"/>
  </dataValidations>
  <pageMargins left="0.70866141732283472" right="0.70866141732283472" top="0.74803149606299213" bottom="0.74803149606299213" header="0.31496062992125984" footer="0.31496062992125984"/>
  <pageSetup paperSize="9" scale="62" orientation="portrait" r:id="rId1"/>
  <rowBreaks count="3" manualBreakCount="3">
    <brk id="54" max="16383" man="1"/>
    <brk id="89" max="16383" man="1"/>
    <brk id="123" max="16383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L200"/>
  <sheetViews>
    <sheetView topLeftCell="A10" zoomScaleNormal="100" workbookViewId="0">
      <selection activeCell="N35" sqref="N35"/>
    </sheetView>
  </sheetViews>
  <sheetFormatPr baseColWidth="10" defaultRowHeight="12.75"/>
  <cols>
    <col min="1" max="1" width="24" style="6" customWidth="1"/>
    <col min="2" max="2" width="19.7109375" style="6" customWidth="1"/>
    <col min="3" max="3" width="11.42578125" style="6"/>
    <col min="4" max="4" width="20.140625" style="6" customWidth="1"/>
    <col min="5" max="5" width="47.7109375" style="6" customWidth="1"/>
    <col min="6" max="6" width="19.42578125" style="6" customWidth="1"/>
    <col min="7" max="7" width="11.42578125" style="6"/>
    <col min="8" max="12" width="11.42578125" style="6" hidden="1" customWidth="1"/>
    <col min="13" max="13" width="0" style="6" hidden="1" customWidth="1"/>
    <col min="14" max="16384" width="11.42578125" style="6"/>
  </cols>
  <sheetData>
    <row r="3" spans="1:12" ht="15.75">
      <c r="A3" s="21" t="s">
        <v>14</v>
      </c>
      <c r="B3" s="5"/>
    </row>
    <row r="4" spans="1:12">
      <c r="A4" s="7"/>
    </row>
    <row r="5" spans="1:12">
      <c r="A5" s="18" t="s">
        <v>4</v>
      </c>
      <c r="B5" s="26" t="s">
        <v>27</v>
      </c>
      <c r="H5" s="8" t="s">
        <v>7</v>
      </c>
      <c r="I5" s="9" t="s">
        <v>8</v>
      </c>
      <c r="J5" s="9"/>
      <c r="K5" s="8" t="s">
        <v>12</v>
      </c>
      <c r="L5" s="10">
        <v>0.105</v>
      </c>
    </row>
    <row r="6" spans="1:12">
      <c r="A6" s="18" t="s">
        <v>17</v>
      </c>
      <c r="B6" s="6" t="s">
        <v>21</v>
      </c>
      <c r="H6" s="11"/>
      <c r="I6" s="12" t="s">
        <v>9</v>
      </c>
      <c r="J6" s="12"/>
      <c r="K6" s="11"/>
      <c r="L6" s="13">
        <v>0.21</v>
      </c>
    </row>
    <row r="7" spans="1:12">
      <c r="A7" s="18" t="s">
        <v>18</v>
      </c>
      <c r="B7" s="6" t="s">
        <v>28</v>
      </c>
      <c r="H7" s="11"/>
      <c r="I7" s="12" t="s">
        <v>10</v>
      </c>
      <c r="J7" s="12"/>
      <c r="K7" s="11"/>
      <c r="L7" s="13">
        <v>0.27</v>
      </c>
    </row>
    <row r="8" spans="1:12">
      <c r="A8" s="18" t="s">
        <v>5</v>
      </c>
      <c r="B8" s="6" t="s">
        <v>29</v>
      </c>
      <c r="H8" s="11"/>
      <c r="I8" s="12" t="s">
        <v>11</v>
      </c>
      <c r="J8" s="12"/>
      <c r="K8" s="11"/>
      <c r="L8" s="14"/>
    </row>
    <row r="9" spans="1:12">
      <c r="A9" s="18"/>
      <c r="H9" s="15"/>
      <c r="I9" s="16"/>
      <c r="J9" s="17"/>
      <c r="K9" s="15"/>
      <c r="L9" s="17"/>
    </row>
    <row r="10" spans="1:12">
      <c r="A10" s="22" t="s">
        <v>15</v>
      </c>
      <c r="H10" s="12"/>
      <c r="I10" s="12"/>
      <c r="J10" s="12"/>
    </row>
    <row r="11" spans="1:12">
      <c r="A11" s="18" t="s">
        <v>19</v>
      </c>
      <c r="B11" s="6" t="s">
        <v>25</v>
      </c>
      <c r="H11" s="12"/>
      <c r="I11" s="12"/>
      <c r="J11" s="12"/>
    </row>
    <row r="12" spans="1:12">
      <c r="A12" s="23" t="s">
        <v>13</v>
      </c>
      <c r="B12" s="12" t="s">
        <v>26</v>
      </c>
      <c r="G12" s="12"/>
      <c r="H12" s="12"/>
      <c r="I12" s="12"/>
      <c r="J12" s="12"/>
      <c r="K12" s="12"/>
    </row>
    <row r="13" spans="1:12">
      <c r="A13" s="23" t="s">
        <v>1</v>
      </c>
      <c r="B13" s="12" t="s">
        <v>26</v>
      </c>
      <c r="G13" s="12"/>
      <c r="H13" s="12"/>
      <c r="I13" s="12"/>
      <c r="J13" s="12"/>
      <c r="K13" s="12"/>
    </row>
    <row r="14" spans="1:12">
      <c r="A14" s="23" t="s">
        <v>24</v>
      </c>
      <c r="B14" s="12" t="s">
        <v>26</v>
      </c>
      <c r="G14" s="12"/>
      <c r="H14" s="12"/>
      <c r="I14" s="12"/>
      <c r="J14" s="12"/>
      <c r="K14" s="12"/>
    </row>
    <row r="15" spans="1:12">
      <c r="A15" s="23" t="s">
        <v>2</v>
      </c>
      <c r="B15" s="12" t="s">
        <v>26</v>
      </c>
      <c r="G15" s="12"/>
      <c r="H15" s="12"/>
      <c r="I15" s="12"/>
      <c r="J15" s="12"/>
      <c r="K15" s="12"/>
    </row>
    <row r="16" spans="1:12">
      <c r="G16" s="12"/>
      <c r="H16" s="12"/>
      <c r="I16" s="12"/>
      <c r="J16" s="12"/>
      <c r="K16" s="12"/>
    </row>
    <row r="17" spans="1:6" ht="15.75">
      <c r="A17" s="21" t="s">
        <v>22</v>
      </c>
      <c r="B17" s="18"/>
    </row>
    <row r="19" spans="1:6">
      <c r="A19" s="109" t="s">
        <v>16</v>
      </c>
      <c r="B19" s="109" t="s">
        <v>6</v>
      </c>
      <c r="C19" s="109" t="s">
        <v>0</v>
      </c>
      <c r="D19" s="109" t="s">
        <v>30</v>
      </c>
      <c r="E19" s="109" t="s">
        <v>20</v>
      </c>
      <c r="F19" s="109" t="s">
        <v>23</v>
      </c>
    </row>
    <row r="20" spans="1:6">
      <c r="A20" s="109"/>
      <c r="B20" s="109"/>
      <c r="C20" s="109"/>
      <c r="D20" s="109"/>
      <c r="E20" s="109"/>
      <c r="F20" s="109"/>
    </row>
    <row r="21" spans="1:6">
      <c r="A21" s="20">
        <v>1</v>
      </c>
      <c r="B21" s="39">
        <v>3</v>
      </c>
      <c r="C21" s="3" t="s">
        <v>0</v>
      </c>
      <c r="D21" s="39">
        <v>1000007828</v>
      </c>
      <c r="E21" s="40" t="s">
        <v>31</v>
      </c>
      <c r="F21" s="41" t="s">
        <v>37</v>
      </c>
    </row>
    <row r="22" spans="1:6">
      <c r="A22" s="20">
        <f>+A21+1</f>
        <v>2</v>
      </c>
      <c r="B22" s="39">
        <v>3</v>
      </c>
      <c r="C22" s="3" t="s">
        <v>0</v>
      </c>
      <c r="D22" s="39">
        <v>1000007838</v>
      </c>
      <c r="E22" s="40" t="s">
        <v>32</v>
      </c>
      <c r="F22" s="41" t="s">
        <v>38</v>
      </c>
    </row>
    <row r="23" spans="1:6">
      <c r="A23" s="20">
        <f t="shared" ref="A23:A86" si="0">+A22+1</f>
        <v>3</v>
      </c>
      <c r="B23" s="39">
        <v>2</v>
      </c>
      <c r="C23" s="3" t="s">
        <v>0</v>
      </c>
      <c r="D23" s="39">
        <v>1000008103</v>
      </c>
      <c r="E23" s="40" t="s">
        <v>33</v>
      </c>
      <c r="F23" s="40" t="s">
        <v>39</v>
      </c>
    </row>
    <row r="24" spans="1:6" ht="17.25" customHeight="1">
      <c r="A24" s="20">
        <f t="shared" si="0"/>
        <v>4</v>
      </c>
      <c r="B24" s="39">
        <v>3</v>
      </c>
      <c r="C24" s="3" t="s">
        <v>0</v>
      </c>
      <c r="D24" s="39">
        <v>1000007831</v>
      </c>
      <c r="E24" s="40" t="s">
        <v>32</v>
      </c>
      <c r="F24" s="41" t="s">
        <v>40</v>
      </c>
    </row>
    <row r="25" spans="1:6">
      <c r="A25" s="20">
        <f t="shared" si="0"/>
        <v>5</v>
      </c>
      <c r="B25" s="39">
        <v>3</v>
      </c>
      <c r="C25" s="3" t="s">
        <v>0</v>
      </c>
      <c r="D25" s="39">
        <v>1000007819</v>
      </c>
      <c r="E25" s="40" t="s">
        <v>34</v>
      </c>
      <c r="F25" s="41" t="s">
        <v>41</v>
      </c>
    </row>
    <row r="26" spans="1:6">
      <c r="A26" s="20">
        <f t="shared" si="0"/>
        <v>6</v>
      </c>
      <c r="B26" s="39">
        <v>3</v>
      </c>
      <c r="C26" s="3" t="s">
        <v>0</v>
      </c>
      <c r="D26" s="39">
        <v>1000007872</v>
      </c>
      <c r="E26" s="40" t="s">
        <v>35</v>
      </c>
      <c r="F26" s="41" t="s">
        <v>42</v>
      </c>
    </row>
    <row r="27" spans="1:6">
      <c r="A27" s="20">
        <f t="shared" si="0"/>
        <v>7</v>
      </c>
      <c r="B27" s="39">
        <v>3</v>
      </c>
      <c r="C27" s="3" t="s">
        <v>0</v>
      </c>
      <c r="D27" s="39">
        <v>1000007827</v>
      </c>
      <c r="E27" s="40" t="s">
        <v>36</v>
      </c>
      <c r="F27" s="41" t="s">
        <v>43</v>
      </c>
    </row>
    <row r="28" spans="1:6">
      <c r="A28" s="20">
        <f t="shared" si="0"/>
        <v>8</v>
      </c>
      <c r="B28" s="42"/>
      <c r="C28" s="3"/>
      <c r="D28" s="43"/>
      <c r="E28" s="44"/>
      <c r="F28" s="27"/>
    </row>
    <row r="29" spans="1:6">
      <c r="A29" s="20">
        <f t="shared" si="0"/>
        <v>9</v>
      </c>
      <c r="B29" s="42"/>
      <c r="C29" s="3"/>
      <c r="D29" s="43"/>
      <c r="E29" s="44"/>
      <c r="F29" s="27"/>
    </row>
    <row r="30" spans="1:6">
      <c r="A30" s="20">
        <f t="shared" si="0"/>
        <v>10</v>
      </c>
      <c r="B30" s="42"/>
      <c r="C30" s="3"/>
      <c r="D30" s="43"/>
      <c r="E30" s="45"/>
      <c r="F30" s="27"/>
    </row>
    <row r="31" spans="1:6">
      <c r="A31" s="33">
        <f t="shared" si="0"/>
        <v>11</v>
      </c>
      <c r="B31" s="34"/>
      <c r="C31" s="35"/>
      <c r="D31" s="36"/>
      <c r="E31" s="37"/>
      <c r="F31" s="38"/>
    </row>
    <row r="32" spans="1:6">
      <c r="A32" s="20">
        <f t="shared" si="0"/>
        <v>12</v>
      </c>
      <c r="B32" s="32"/>
      <c r="C32" s="3"/>
      <c r="D32" s="31"/>
      <c r="E32" s="30"/>
      <c r="F32" s="27"/>
    </row>
    <row r="33" spans="1:6">
      <c r="A33" s="20">
        <f t="shared" si="0"/>
        <v>13</v>
      </c>
      <c r="B33" s="32"/>
      <c r="C33" s="3"/>
      <c r="D33" s="31"/>
      <c r="E33" s="29"/>
      <c r="F33" s="27"/>
    </row>
    <row r="34" spans="1:6">
      <c r="A34" s="20">
        <f t="shared" si="0"/>
        <v>14</v>
      </c>
      <c r="B34" s="32"/>
      <c r="C34" s="3"/>
      <c r="D34" s="31"/>
      <c r="E34" s="29"/>
      <c r="F34" s="27"/>
    </row>
    <row r="35" spans="1:6">
      <c r="A35" s="20">
        <f t="shared" si="0"/>
        <v>15</v>
      </c>
      <c r="B35" s="32"/>
      <c r="C35" s="3"/>
      <c r="D35" s="31"/>
      <c r="E35" s="29"/>
      <c r="F35" s="27"/>
    </row>
    <row r="36" spans="1:6">
      <c r="A36" s="20">
        <f t="shared" si="0"/>
        <v>16</v>
      </c>
      <c r="B36" s="32"/>
      <c r="C36" s="3"/>
      <c r="D36" s="31"/>
      <c r="E36" s="29"/>
      <c r="F36" s="27"/>
    </row>
    <row r="37" spans="1:6">
      <c r="A37" s="20">
        <f t="shared" si="0"/>
        <v>17</v>
      </c>
      <c r="B37" s="32"/>
      <c r="C37" s="3"/>
      <c r="D37" s="31"/>
      <c r="E37" s="29"/>
      <c r="F37" s="27"/>
    </row>
    <row r="38" spans="1:6">
      <c r="A38" s="20">
        <f t="shared" si="0"/>
        <v>18</v>
      </c>
      <c r="B38" s="32"/>
      <c r="C38" s="3"/>
      <c r="D38" s="31"/>
      <c r="E38" s="29"/>
      <c r="F38" s="27"/>
    </row>
    <row r="39" spans="1:6">
      <c r="A39" s="20">
        <f t="shared" si="0"/>
        <v>19</v>
      </c>
      <c r="B39" s="32"/>
      <c r="C39" s="3"/>
      <c r="D39" s="31"/>
      <c r="E39" s="29"/>
      <c r="F39" s="27"/>
    </row>
    <row r="40" spans="1:6">
      <c r="A40" s="20">
        <f t="shared" si="0"/>
        <v>20</v>
      </c>
      <c r="B40" s="32"/>
      <c r="C40" s="3"/>
      <c r="D40" s="31"/>
      <c r="E40" s="29"/>
      <c r="F40" s="27"/>
    </row>
    <row r="41" spans="1:6">
      <c r="A41" s="20">
        <f t="shared" si="0"/>
        <v>21</v>
      </c>
      <c r="B41" s="32"/>
      <c r="C41" s="3"/>
      <c r="D41" s="31"/>
      <c r="E41" s="29"/>
      <c r="F41" s="27"/>
    </row>
    <row r="42" spans="1:6">
      <c r="A42" s="20">
        <f t="shared" si="0"/>
        <v>22</v>
      </c>
      <c r="B42" s="32"/>
      <c r="C42" s="3"/>
      <c r="D42" s="31"/>
      <c r="E42" s="29"/>
      <c r="F42" s="27"/>
    </row>
    <row r="43" spans="1:6">
      <c r="A43" s="20">
        <f t="shared" si="0"/>
        <v>23</v>
      </c>
      <c r="B43" s="32"/>
      <c r="C43" s="3"/>
      <c r="D43" s="31"/>
      <c r="E43" s="29"/>
      <c r="F43" s="27"/>
    </row>
    <row r="44" spans="1:6">
      <c r="A44" s="20">
        <f t="shared" si="0"/>
        <v>24</v>
      </c>
      <c r="B44" s="32"/>
      <c r="C44" s="3"/>
      <c r="D44" s="31"/>
      <c r="E44" s="29"/>
      <c r="F44" s="27"/>
    </row>
    <row r="45" spans="1:6">
      <c r="A45" s="20">
        <f t="shared" si="0"/>
        <v>25</v>
      </c>
      <c r="B45" s="32"/>
      <c r="C45" s="3"/>
      <c r="D45" s="31"/>
      <c r="E45" s="29"/>
      <c r="F45" s="27"/>
    </row>
    <row r="46" spans="1:6">
      <c r="A46" s="20">
        <f t="shared" si="0"/>
        <v>26</v>
      </c>
      <c r="B46" s="32"/>
      <c r="C46" s="3"/>
      <c r="D46" s="31"/>
      <c r="E46" s="29"/>
      <c r="F46" s="27"/>
    </row>
    <row r="47" spans="1:6">
      <c r="A47" s="20">
        <f t="shared" si="0"/>
        <v>27</v>
      </c>
      <c r="B47" s="32"/>
      <c r="C47" s="3"/>
      <c r="D47" s="31"/>
      <c r="E47" s="29"/>
      <c r="F47" s="27"/>
    </row>
    <row r="48" spans="1:6">
      <c r="A48" s="20">
        <f t="shared" si="0"/>
        <v>28</v>
      </c>
      <c r="B48" s="32"/>
      <c r="C48" s="3"/>
      <c r="D48" s="31"/>
      <c r="E48" s="29"/>
      <c r="F48" s="27"/>
    </row>
    <row r="49" spans="1:6">
      <c r="A49" s="20">
        <f t="shared" si="0"/>
        <v>29</v>
      </c>
      <c r="B49" s="32"/>
      <c r="C49" s="3"/>
      <c r="D49" s="31"/>
      <c r="E49" s="29"/>
      <c r="F49" s="27"/>
    </row>
    <row r="50" spans="1:6">
      <c r="A50" s="20">
        <f t="shared" si="0"/>
        <v>30</v>
      </c>
      <c r="B50" s="32"/>
      <c r="C50" s="3"/>
      <c r="D50" s="31"/>
      <c r="E50" s="29"/>
      <c r="F50" s="27"/>
    </row>
    <row r="51" spans="1:6" ht="15">
      <c r="A51" s="20">
        <f t="shared" si="0"/>
        <v>31</v>
      </c>
      <c r="B51" s="24"/>
      <c r="C51" s="3"/>
      <c r="D51" s="24"/>
      <c r="E51" s="24"/>
      <c r="F51" s="27"/>
    </row>
    <row r="52" spans="1:6" ht="15">
      <c r="A52" s="20">
        <f t="shared" si="0"/>
        <v>32</v>
      </c>
      <c r="B52" s="24"/>
      <c r="C52" s="3"/>
      <c r="D52" s="24"/>
      <c r="E52" s="24"/>
      <c r="F52" s="27"/>
    </row>
    <row r="53" spans="1:6" ht="15">
      <c r="A53" s="20">
        <f t="shared" si="0"/>
        <v>33</v>
      </c>
      <c r="B53" s="24"/>
      <c r="C53" s="3"/>
      <c r="D53" s="24"/>
      <c r="E53" s="24"/>
      <c r="F53" s="27"/>
    </row>
    <row r="54" spans="1:6" ht="18" customHeight="1">
      <c r="A54" s="20">
        <f t="shared" si="0"/>
        <v>34</v>
      </c>
      <c r="B54" s="24"/>
      <c r="C54" s="3"/>
      <c r="D54" s="24"/>
      <c r="E54" s="24"/>
      <c r="F54" s="28"/>
    </row>
    <row r="55" spans="1:6" ht="15">
      <c r="A55" s="20">
        <f t="shared" si="0"/>
        <v>35</v>
      </c>
      <c r="B55" s="24"/>
      <c r="C55" s="3"/>
      <c r="D55" s="24"/>
      <c r="E55" s="24"/>
      <c r="F55" s="27"/>
    </row>
    <row r="56" spans="1:6" ht="15">
      <c r="A56" s="20">
        <f t="shared" si="0"/>
        <v>36</v>
      </c>
      <c r="B56" s="24"/>
      <c r="C56" s="3"/>
      <c r="D56" s="24"/>
      <c r="E56" s="24"/>
      <c r="F56" s="27"/>
    </row>
    <row r="57" spans="1:6" ht="15">
      <c r="A57" s="20">
        <f t="shared" si="0"/>
        <v>37</v>
      </c>
      <c r="B57" s="24"/>
      <c r="C57" s="3"/>
      <c r="D57" s="24"/>
      <c r="E57" s="24"/>
      <c r="F57" s="27"/>
    </row>
    <row r="58" spans="1:6" ht="15">
      <c r="A58" s="20">
        <f t="shared" si="0"/>
        <v>38</v>
      </c>
      <c r="B58" s="24"/>
      <c r="C58" s="3"/>
      <c r="D58" s="24"/>
      <c r="E58" s="24"/>
      <c r="F58" s="27"/>
    </row>
    <row r="59" spans="1:6" ht="15">
      <c r="A59" s="20">
        <f t="shared" si="0"/>
        <v>39</v>
      </c>
      <c r="B59" s="24"/>
      <c r="C59" s="3"/>
      <c r="D59" s="24"/>
      <c r="E59" s="24"/>
      <c r="F59" s="27"/>
    </row>
    <row r="60" spans="1:6" ht="15">
      <c r="A60" s="20">
        <f t="shared" si="0"/>
        <v>40</v>
      </c>
      <c r="B60" s="24"/>
      <c r="C60" s="3"/>
      <c r="D60" s="24"/>
      <c r="E60" s="24"/>
      <c r="F60" s="27"/>
    </row>
    <row r="61" spans="1:6" ht="15" customHeight="1">
      <c r="A61" s="20">
        <f t="shared" si="0"/>
        <v>41</v>
      </c>
      <c r="B61" s="24"/>
      <c r="C61" s="3"/>
      <c r="D61" s="24"/>
      <c r="E61" s="24"/>
      <c r="F61" s="27"/>
    </row>
    <row r="62" spans="1:6" ht="15">
      <c r="A62" s="20">
        <f t="shared" si="0"/>
        <v>42</v>
      </c>
      <c r="B62" s="24"/>
      <c r="C62" s="3"/>
      <c r="D62" s="24"/>
      <c r="E62" s="24"/>
      <c r="F62" s="27"/>
    </row>
    <row r="63" spans="1:6" ht="15">
      <c r="A63" s="20">
        <f t="shared" si="0"/>
        <v>43</v>
      </c>
      <c r="B63" s="24"/>
      <c r="C63" s="3"/>
      <c r="D63" s="24"/>
      <c r="E63" s="24"/>
      <c r="F63" s="27"/>
    </row>
    <row r="64" spans="1:6" ht="15">
      <c r="A64" s="20">
        <f t="shared" si="0"/>
        <v>44</v>
      </c>
      <c r="B64" s="24"/>
      <c r="C64" s="3"/>
      <c r="D64" s="24"/>
      <c r="E64" s="24"/>
      <c r="F64" s="27"/>
    </row>
    <row r="65" spans="1:6" ht="15">
      <c r="A65" s="20">
        <f t="shared" si="0"/>
        <v>45</v>
      </c>
      <c r="B65" s="24"/>
      <c r="C65" s="3"/>
      <c r="D65" s="24"/>
      <c r="E65" s="24"/>
      <c r="F65" s="27"/>
    </row>
    <row r="66" spans="1:6" ht="15">
      <c r="A66" s="20">
        <f t="shared" si="0"/>
        <v>46</v>
      </c>
      <c r="B66" s="24"/>
      <c r="C66" s="3"/>
      <c r="D66" s="24"/>
      <c r="E66" s="24"/>
      <c r="F66" s="27"/>
    </row>
    <row r="67" spans="1:6" ht="15">
      <c r="A67" s="20">
        <f t="shared" si="0"/>
        <v>47</v>
      </c>
      <c r="B67" s="24"/>
      <c r="C67" s="3"/>
      <c r="D67" s="24"/>
      <c r="E67" s="24"/>
      <c r="F67" s="27"/>
    </row>
    <row r="68" spans="1:6" ht="15">
      <c r="A68" s="20">
        <f t="shared" si="0"/>
        <v>48</v>
      </c>
      <c r="B68" s="24"/>
      <c r="C68" s="3"/>
      <c r="D68" s="24"/>
      <c r="E68" s="24"/>
      <c r="F68" s="27"/>
    </row>
    <row r="69" spans="1:6" ht="22.5" customHeight="1">
      <c r="A69" s="20">
        <f t="shared" si="0"/>
        <v>49</v>
      </c>
      <c r="B69" s="24"/>
      <c r="C69" s="3"/>
      <c r="D69" s="24"/>
      <c r="E69" s="24"/>
      <c r="F69" s="28"/>
    </row>
    <row r="70" spans="1:6" ht="15">
      <c r="A70" s="20">
        <f t="shared" si="0"/>
        <v>50</v>
      </c>
      <c r="B70" s="24"/>
      <c r="C70" s="3"/>
      <c r="D70" s="24"/>
      <c r="E70" s="24"/>
      <c r="F70" s="27"/>
    </row>
    <row r="71" spans="1:6" ht="15">
      <c r="A71" s="20">
        <f t="shared" si="0"/>
        <v>51</v>
      </c>
      <c r="B71" s="24"/>
      <c r="C71" s="3"/>
      <c r="D71" s="24"/>
      <c r="E71" s="24"/>
      <c r="F71" s="27"/>
    </row>
    <row r="72" spans="1:6" ht="15">
      <c r="A72" s="20">
        <f t="shared" si="0"/>
        <v>52</v>
      </c>
      <c r="B72" s="24"/>
      <c r="C72" s="3"/>
      <c r="D72" s="24"/>
      <c r="E72" s="24"/>
      <c r="F72" s="27"/>
    </row>
    <row r="73" spans="1:6" ht="15">
      <c r="A73" s="20">
        <f t="shared" si="0"/>
        <v>53</v>
      </c>
      <c r="B73" s="24"/>
      <c r="C73" s="3"/>
      <c r="D73" s="24"/>
      <c r="E73" s="24"/>
      <c r="F73" s="27"/>
    </row>
    <row r="74" spans="1:6" ht="15">
      <c r="A74" s="20">
        <f t="shared" si="0"/>
        <v>54</v>
      </c>
      <c r="B74" s="24"/>
      <c r="C74" s="3"/>
      <c r="D74" s="24"/>
      <c r="E74" s="24"/>
      <c r="F74" s="27"/>
    </row>
    <row r="75" spans="1:6" ht="15">
      <c r="A75" s="20">
        <f t="shared" si="0"/>
        <v>55</v>
      </c>
      <c r="B75" s="24"/>
      <c r="C75" s="3"/>
      <c r="D75" s="24"/>
      <c r="E75" s="24"/>
      <c r="F75" s="28"/>
    </row>
    <row r="76" spans="1:6" ht="15">
      <c r="A76" s="20">
        <f t="shared" si="0"/>
        <v>56</v>
      </c>
      <c r="B76" s="24"/>
      <c r="C76" s="3"/>
      <c r="D76" s="24"/>
      <c r="E76" s="24"/>
      <c r="F76" s="27"/>
    </row>
    <row r="77" spans="1:6" ht="15">
      <c r="A77" s="20">
        <f t="shared" si="0"/>
        <v>57</v>
      </c>
      <c r="B77" s="24"/>
      <c r="C77" s="3"/>
      <c r="D77" s="24"/>
      <c r="E77" s="24"/>
      <c r="F77" s="27"/>
    </row>
    <row r="78" spans="1:6" ht="15">
      <c r="A78" s="20">
        <f t="shared" si="0"/>
        <v>58</v>
      </c>
      <c r="B78" s="24"/>
      <c r="C78" s="3"/>
      <c r="D78" s="24"/>
      <c r="E78" s="24"/>
      <c r="F78" s="27"/>
    </row>
    <row r="79" spans="1:6" ht="15">
      <c r="A79" s="20">
        <f t="shared" si="0"/>
        <v>59</v>
      </c>
      <c r="B79" s="24"/>
      <c r="C79" s="3"/>
      <c r="D79" s="24"/>
      <c r="E79" s="24"/>
      <c r="F79" s="27"/>
    </row>
    <row r="80" spans="1:6" ht="15">
      <c r="A80" s="20">
        <f t="shared" si="0"/>
        <v>60</v>
      </c>
      <c r="B80" s="24"/>
      <c r="C80" s="3"/>
      <c r="D80" s="24"/>
      <c r="E80" s="24"/>
      <c r="F80" s="27"/>
    </row>
    <row r="81" spans="1:6" ht="15">
      <c r="A81" s="20">
        <f t="shared" si="0"/>
        <v>61</v>
      </c>
      <c r="B81" s="24"/>
      <c r="C81" s="3"/>
      <c r="D81" s="24"/>
      <c r="E81" s="24"/>
      <c r="F81" s="27"/>
    </row>
    <row r="82" spans="1:6" ht="15">
      <c r="A82" s="20">
        <f t="shared" si="0"/>
        <v>62</v>
      </c>
      <c r="B82" s="24"/>
      <c r="C82" s="3"/>
      <c r="D82" s="24"/>
      <c r="E82" s="24"/>
      <c r="F82" s="28"/>
    </row>
    <row r="83" spans="1:6" ht="15">
      <c r="A83" s="20">
        <f t="shared" si="0"/>
        <v>63</v>
      </c>
      <c r="B83" s="24"/>
      <c r="C83" s="3"/>
      <c r="D83" s="24"/>
      <c r="E83" s="24"/>
      <c r="F83" s="27"/>
    </row>
    <row r="84" spans="1:6" ht="15">
      <c r="A84" s="20">
        <f t="shared" si="0"/>
        <v>64</v>
      </c>
      <c r="B84" s="24"/>
      <c r="C84" s="3"/>
      <c r="D84" s="24"/>
      <c r="E84" s="24"/>
      <c r="F84" s="27"/>
    </row>
    <row r="85" spans="1:6" ht="15">
      <c r="A85" s="20">
        <f t="shared" si="0"/>
        <v>65</v>
      </c>
      <c r="B85" s="24"/>
      <c r="C85" s="3"/>
      <c r="D85" s="24"/>
      <c r="E85" s="24"/>
      <c r="F85" s="27"/>
    </row>
    <row r="86" spans="1:6" ht="15">
      <c r="A86" s="20">
        <f t="shared" si="0"/>
        <v>66</v>
      </c>
      <c r="B86" s="24"/>
      <c r="C86" s="3"/>
      <c r="D86" s="24"/>
      <c r="E86" s="24"/>
      <c r="F86" s="27"/>
    </row>
    <row r="87" spans="1:6" ht="15">
      <c r="A87" s="20">
        <f t="shared" ref="A87:A150" si="1">+A86+1</f>
        <v>67</v>
      </c>
      <c r="B87" s="24"/>
      <c r="C87" s="3"/>
      <c r="D87" s="24"/>
      <c r="E87" s="24"/>
      <c r="F87" s="27"/>
    </row>
    <row r="88" spans="1:6" ht="15">
      <c r="A88" s="20">
        <f t="shared" si="1"/>
        <v>68</v>
      </c>
      <c r="B88" s="24"/>
      <c r="C88" s="3"/>
      <c r="D88" s="24"/>
      <c r="E88" s="24"/>
      <c r="F88" s="27"/>
    </row>
    <row r="89" spans="1:6" ht="15">
      <c r="A89" s="20">
        <f t="shared" si="1"/>
        <v>69</v>
      </c>
      <c r="B89" s="24"/>
      <c r="C89" s="3"/>
      <c r="D89" s="24"/>
      <c r="E89" s="24"/>
      <c r="F89" s="27"/>
    </row>
    <row r="90" spans="1:6" ht="15">
      <c r="A90" s="20">
        <f t="shared" si="1"/>
        <v>70</v>
      </c>
      <c r="B90" s="24"/>
      <c r="C90" s="3"/>
      <c r="D90" s="24"/>
      <c r="E90" s="24"/>
      <c r="F90" s="27"/>
    </row>
    <row r="91" spans="1:6" ht="15">
      <c r="A91" s="20">
        <f t="shared" si="1"/>
        <v>71</v>
      </c>
      <c r="B91" s="24"/>
      <c r="C91" s="3"/>
      <c r="D91" s="24"/>
      <c r="E91" s="24"/>
      <c r="F91" s="27"/>
    </row>
    <row r="92" spans="1:6" ht="15">
      <c r="A92" s="20">
        <f t="shared" si="1"/>
        <v>72</v>
      </c>
      <c r="B92" s="24"/>
      <c r="C92" s="3"/>
      <c r="D92" s="24"/>
      <c r="E92" s="24"/>
      <c r="F92" s="27"/>
    </row>
    <row r="93" spans="1:6" ht="15">
      <c r="A93" s="20">
        <f t="shared" si="1"/>
        <v>73</v>
      </c>
      <c r="B93" s="24"/>
      <c r="C93" s="3"/>
      <c r="D93" s="24"/>
      <c r="E93" s="24"/>
      <c r="F93" s="27"/>
    </row>
    <row r="94" spans="1:6" ht="15">
      <c r="A94" s="20">
        <f t="shared" si="1"/>
        <v>74</v>
      </c>
      <c r="B94" s="24"/>
      <c r="C94" s="3"/>
      <c r="D94" s="24"/>
      <c r="E94" s="24"/>
      <c r="F94" s="27"/>
    </row>
    <row r="95" spans="1:6" ht="15">
      <c r="A95" s="20">
        <f t="shared" si="1"/>
        <v>75</v>
      </c>
      <c r="B95" s="24"/>
      <c r="C95" s="3"/>
      <c r="D95" s="24"/>
      <c r="E95" s="24"/>
      <c r="F95" s="19"/>
    </row>
    <row r="96" spans="1:6" ht="15">
      <c r="A96" s="20">
        <f t="shared" si="1"/>
        <v>76</v>
      </c>
      <c r="B96" s="24"/>
      <c r="C96" s="3"/>
      <c r="D96" s="24"/>
      <c r="E96" s="24"/>
      <c r="F96" s="19"/>
    </row>
    <row r="97" spans="1:6" ht="15">
      <c r="A97" s="20">
        <f t="shared" si="1"/>
        <v>77</v>
      </c>
      <c r="B97" s="24"/>
      <c r="C97" s="3"/>
      <c r="D97" s="24"/>
      <c r="E97" s="24"/>
      <c r="F97" s="19"/>
    </row>
    <row r="98" spans="1:6" ht="15">
      <c r="A98" s="20">
        <f t="shared" si="1"/>
        <v>78</v>
      </c>
      <c r="B98" s="24"/>
      <c r="C98" s="3"/>
      <c r="D98" s="24"/>
      <c r="E98" s="24"/>
      <c r="F98" s="19"/>
    </row>
    <row r="99" spans="1:6" ht="15">
      <c r="A99" s="20">
        <f t="shared" si="1"/>
        <v>79</v>
      </c>
      <c r="B99" s="24"/>
      <c r="C99" s="3"/>
      <c r="D99" s="24"/>
      <c r="E99" s="24"/>
      <c r="F99" s="19"/>
    </row>
    <row r="100" spans="1:6" ht="15">
      <c r="A100" s="20">
        <f t="shared" si="1"/>
        <v>80</v>
      </c>
      <c r="B100" s="24"/>
      <c r="C100" s="3"/>
      <c r="D100" s="24"/>
      <c r="E100" s="24"/>
      <c r="F100" s="19"/>
    </row>
    <row r="101" spans="1:6" ht="15">
      <c r="A101" s="20">
        <f t="shared" si="1"/>
        <v>81</v>
      </c>
      <c r="B101" s="24"/>
      <c r="C101" s="3"/>
      <c r="D101" s="24"/>
      <c r="E101" s="24"/>
      <c r="F101" s="19"/>
    </row>
    <row r="102" spans="1:6" ht="15">
      <c r="A102" s="20">
        <f t="shared" si="1"/>
        <v>82</v>
      </c>
      <c r="B102" s="24"/>
      <c r="C102" s="3"/>
      <c r="D102" s="24"/>
      <c r="E102" s="24"/>
      <c r="F102" s="19"/>
    </row>
    <row r="103" spans="1:6" ht="15">
      <c r="A103" s="20">
        <f t="shared" si="1"/>
        <v>83</v>
      </c>
      <c r="B103" s="24"/>
      <c r="C103" s="3"/>
      <c r="D103" s="24"/>
      <c r="E103" s="24"/>
      <c r="F103" s="19"/>
    </row>
    <row r="104" spans="1:6" ht="15">
      <c r="A104" s="20">
        <f t="shared" si="1"/>
        <v>84</v>
      </c>
      <c r="B104" s="24"/>
      <c r="C104" s="3"/>
      <c r="D104" s="24"/>
      <c r="E104" s="24"/>
      <c r="F104" s="19"/>
    </row>
    <row r="105" spans="1:6" ht="15">
      <c r="A105" s="20">
        <f t="shared" si="1"/>
        <v>85</v>
      </c>
      <c r="B105" s="24"/>
      <c r="C105" s="3"/>
      <c r="D105" s="24"/>
      <c r="E105" s="24"/>
      <c r="F105" s="19"/>
    </row>
    <row r="106" spans="1:6" ht="15">
      <c r="A106" s="20">
        <f t="shared" si="1"/>
        <v>86</v>
      </c>
      <c r="B106" s="24"/>
      <c r="C106" s="3"/>
      <c r="D106" s="24"/>
      <c r="E106" s="24"/>
      <c r="F106" s="19"/>
    </row>
    <row r="107" spans="1:6" ht="15">
      <c r="A107" s="20">
        <f t="shared" si="1"/>
        <v>87</v>
      </c>
      <c r="B107" s="24"/>
      <c r="C107" s="3"/>
      <c r="D107" s="24"/>
      <c r="E107" s="24"/>
      <c r="F107" s="19"/>
    </row>
    <row r="108" spans="1:6" ht="15">
      <c r="A108" s="20">
        <f t="shared" si="1"/>
        <v>88</v>
      </c>
      <c r="B108" s="24"/>
      <c r="C108" s="3"/>
      <c r="D108" s="24"/>
      <c r="E108" s="24"/>
      <c r="F108" s="19"/>
    </row>
    <row r="109" spans="1:6" ht="16.5" customHeight="1">
      <c r="A109" s="20">
        <f t="shared" si="1"/>
        <v>89</v>
      </c>
      <c r="B109" s="24"/>
      <c r="C109" s="3"/>
      <c r="D109" s="24"/>
      <c r="E109" s="25"/>
      <c r="F109" s="19"/>
    </row>
    <row r="110" spans="1:6" ht="15">
      <c r="A110" s="20">
        <f t="shared" si="1"/>
        <v>90</v>
      </c>
      <c r="B110" s="24"/>
      <c r="C110" s="3"/>
      <c r="D110" s="24"/>
      <c r="E110" s="24"/>
      <c r="F110" s="19"/>
    </row>
    <row r="111" spans="1:6" ht="15">
      <c r="A111" s="20">
        <f t="shared" si="1"/>
        <v>91</v>
      </c>
      <c r="B111" s="24"/>
      <c r="C111" s="3"/>
      <c r="D111" s="24"/>
      <c r="E111" s="24"/>
      <c r="F111" s="19"/>
    </row>
    <row r="112" spans="1:6" ht="15">
      <c r="A112" s="20">
        <f t="shared" si="1"/>
        <v>92</v>
      </c>
      <c r="B112" s="24"/>
      <c r="C112" s="3"/>
      <c r="D112" s="24"/>
      <c r="E112" s="24"/>
      <c r="F112" s="19"/>
    </row>
    <row r="113" spans="1:6" ht="15">
      <c r="A113" s="20">
        <f t="shared" si="1"/>
        <v>93</v>
      </c>
      <c r="B113" s="24"/>
      <c r="C113" s="3"/>
      <c r="D113" s="24"/>
      <c r="E113" s="24"/>
      <c r="F113" s="19"/>
    </row>
    <row r="114" spans="1:6" ht="15">
      <c r="A114" s="20">
        <f t="shared" si="1"/>
        <v>94</v>
      </c>
      <c r="B114" s="24"/>
      <c r="C114" s="3"/>
      <c r="D114" s="24"/>
      <c r="E114" s="24"/>
      <c r="F114" s="19"/>
    </row>
    <row r="115" spans="1:6" ht="15">
      <c r="A115" s="20">
        <f t="shared" si="1"/>
        <v>95</v>
      </c>
      <c r="B115" s="24"/>
      <c r="C115" s="3"/>
      <c r="D115" s="24"/>
      <c r="E115" s="24"/>
      <c r="F115" s="19"/>
    </row>
    <row r="116" spans="1:6" ht="15">
      <c r="A116" s="20">
        <f t="shared" si="1"/>
        <v>96</v>
      </c>
      <c r="B116" s="24"/>
      <c r="C116" s="3"/>
      <c r="D116" s="24"/>
      <c r="E116" s="24"/>
      <c r="F116" s="19"/>
    </row>
    <row r="117" spans="1:6" ht="15">
      <c r="A117" s="20">
        <f t="shared" si="1"/>
        <v>97</v>
      </c>
      <c r="B117" s="24"/>
      <c r="C117" s="3"/>
      <c r="D117" s="24"/>
      <c r="E117" s="24"/>
      <c r="F117" s="19"/>
    </row>
    <row r="118" spans="1:6" ht="15">
      <c r="A118" s="20">
        <f t="shared" si="1"/>
        <v>98</v>
      </c>
      <c r="B118" s="24"/>
      <c r="C118" s="3"/>
      <c r="D118" s="24"/>
      <c r="E118" s="24"/>
      <c r="F118" s="19"/>
    </row>
    <row r="119" spans="1:6" ht="15">
      <c r="A119" s="20">
        <f t="shared" si="1"/>
        <v>99</v>
      </c>
      <c r="B119" s="24"/>
      <c r="C119" s="3"/>
      <c r="D119" s="24"/>
      <c r="E119" s="24"/>
      <c r="F119" s="19"/>
    </row>
    <row r="120" spans="1:6" ht="15">
      <c r="A120" s="20">
        <f t="shared" si="1"/>
        <v>100</v>
      </c>
      <c r="B120" s="24"/>
      <c r="C120" s="3"/>
      <c r="D120" s="24"/>
      <c r="E120" s="24"/>
      <c r="F120" s="19"/>
    </row>
    <row r="121" spans="1:6" ht="15">
      <c r="A121" s="20">
        <f t="shared" si="1"/>
        <v>101</v>
      </c>
      <c r="B121" s="24"/>
      <c r="C121" s="3"/>
      <c r="D121" s="24"/>
      <c r="E121" s="24"/>
      <c r="F121" s="19"/>
    </row>
    <row r="122" spans="1:6" ht="15">
      <c r="A122" s="20">
        <f t="shared" si="1"/>
        <v>102</v>
      </c>
      <c r="B122" s="24"/>
      <c r="C122" s="3"/>
      <c r="D122" s="24"/>
      <c r="E122" s="24"/>
      <c r="F122" s="19"/>
    </row>
    <row r="123" spans="1:6" ht="15">
      <c r="A123" s="20">
        <f t="shared" si="1"/>
        <v>103</v>
      </c>
      <c r="B123" s="24"/>
      <c r="C123" s="3"/>
      <c r="D123" s="24"/>
      <c r="E123" s="24"/>
      <c r="F123" s="19"/>
    </row>
    <row r="124" spans="1:6" ht="15">
      <c r="A124" s="20">
        <f t="shared" si="1"/>
        <v>104</v>
      </c>
      <c r="B124" s="24"/>
      <c r="C124" s="3"/>
      <c r="D124" s="24"/>
      <c r="E124" s="24"/>
      <c r="F124" s="19"/>
    </row>
    <row r="125" spans="1:6" ht="15">
      <c r="A125" s="20">
        <f t="shared" si="1"/>
        <v>105</v>
      </c>
      <c r="B125" s="24"/>
      <c r="C125" s="3"/>
      <c r="D125" s="24"/>
      <c r="E125" s="24"/>
      <c r="F125" s="19"/>
    </row>
    <row r="126" spans="1:6" ht="15">
      <c r="A126" s="20">
        <f t="shared" si="1"/>
        <v>106</v>
      </c>
      <c r="B126" s="24"/>
      <c r="C126" s="3"/>
      <c r="D126" s="24"/>
      <c r="E126" s="24"/>
      <c r="F126" s="19"/>
    </row>
    <row r="127" spans="1:6" ht="15">
      <c r="A127" s="20">
        <f t="shared" si="1"/>
        <v>107</v>
      </c>
      <c r="B127" s="24"/>
      <c r="C127" s="3"/>
      <c r="D127" s="24"/>
      <c r="E127" s="24"/>
      <c r="F127" s="19"/>
    </row>
    <row r="128" spans="1:6" ht="15">
      <c r="A128" s="20">
        <f t="shared" si="1"/>
        <v>108</v>
      </c>
      <c r="B128" s="24"/>
      <c r="C128" s="3"/>
      <c r="D128" s="24"/>
      <c r="E128" s="24"/>
      <c r="F128" s="19"/>
    </row>
    <row r="129" spans="1:6" ht="15">
      <c r="A129" s="20">
        <f t="shared" si="1"/>
        <v>109</v>
      </c>
      <c r="B129" s="24"/>
      <c r="C129" s="3"/>
      <c r="D129" s="24"/>
      <c r="E129" s="24"/>
      <c r="F129" s="19"/>
    </row>
    <row r="130" spans="1:6" ht="15">
      <c r="A130" s="20">
        <f t="shared" si="1"/>
        <v>110</v>
      </c>
      <c r="B130" s="24"/>
      <c r="C130" s="3"/>
      <c r="D130" s="24"/>
      <c r="E130" s="24"/>
      <c r="F130" s="19"/>
    </row>
    <row r="131" spans="1:6" ht="15">
      <c r="A131" s="20">
        <f t="shared" si="1"/>
        <v>111</v>
      </c>
      <c r="B131" s="24"/>
      <c r="C131" s="3"/>
      <c r="D131" s="24"/>
      <c r="E131" s="24"/>
      <c r="F131" s="19"/>
    </row>
    <row r="132" spans="1:6" ht="15">
      <c r="A132" s="20">
        <f t="shared" si="1"/>
        <v>112</v>
      </c>
      <c r="B132" s="24"/>
      <c r="C132" s="3"/>
      <c r="D132" s="24"/>
      <c r="E132" s="24"/>
      <c r="F132" s="19"/>
    </row>
    <row r="133" spans="1:6" ht="15">
      <c r="A133" s="20">
        <f t="shared" si="1"/>
        <v>113</v>
      </c>
      <c r="B133" s="24"/>
      <c r="C133" s="3"/>
      <c r="D133" s="24"/>
      <c r="E133" s="24"/>
      <c r="F133" s="19"/>
    </row>
    <row r="134" spans="1:6" ht="15">
      <c r="A134" s="20">
        <f t="shared" si="1"/>
        <v>114</v>
      </c>
      <c r="B134" s="24"/>
      <c r="C134" s="3"/>
      <c r="D134" s="24"/>
      <c r="E134" s="24"/>
      <c r="F134" s="19"/>
    </row>
    <row r="135" spans="1:6" ht="15">
      <c r="A135" s="20">
        <f t="shared" si="1"/>
        <v>115</v>
      </c>
      <c r="B135" s="24"/>
      <c r="C135" s="3"/>
      <c r="D135" s="24"/>
      <c r="E135" s="24"/>
      <c r="F135" s="19"/>
    </row>
    <row r="136" spans="1:6" ht="15">
      <c r="A136" s="20">
        <f t="shared" si="1"/>
        <v>116</v>
      </c>
      <c r="B136" s="24"/>
      <c r="C136" s="3"/>
      <c r="D136" s="24"/>
      <c r="E136" s="24"/>
      <c r="F136" s="19"/>
    </row>
    <row r="137" spans="1:6" ht="15">
      <c r="A137" s="20">
        <f t="shared" si="1"/>
        <v>117</v>
      </c>
      <c r="B137" s="24"/>
      <c r="C137" s="3"/>
      <c r="D137" s="24"/>
      <c r="E137" s="24"/>
      <c r="F137" s="19"/>
    </row>
    <row r="138" spans="1:6" ht="15">
      <c r="A138" s="20">
        <f t="shared" si="1"/>
        <v>118</v>
      </c>
      <c r="B138" s="24"/>
      <c r="C138" s="3"/>
      <c r="D138" s="24"/>
      <c r="E138" s="24"/>
      <c r="F138" s="19"/>
    </row>
    <row r="139" spans="1:6" ht="15">
      <c r="A139" s="20">
        <f t="shared" si="1"/>
        <v>119</v>
      </c>
      <c r="B139" s="24"/>
      <c r="C139" s="3"/>
      <c r="D139" s="24"/>
      <c r="E139" s="24"/>
      <c r="F139" s="19"/>
    </row>
    <row r="140" spans="1:6" ht="15">
      <c r="A140" s="20">
        <f t="shared" si="1"/>
        <v>120</v>
      </c>
      <c r="B140" s="24"/>
      <c r="C140" s="3"/>
      <c r="D140" s="24"/>
      <c r="E140" s="24"/>
      <c r="F140" s="19"/>
    </row>
    <row r="141" spans="1:6" ht="15">
      <c r="A141" s="20">
        <f t="shared" si="1"/>
        <v>121</v>
      </c>
      <c r="B141" s="24"/>
      <c r="C141" s="3"/>
      <c r="D141" s="24"/>
      <c r="E141" s="24"/>
      <c r="F141" s="19"/>
    </row>
    <row r="142" spans="1:6" ht="15">
      <c r="A142" s="20">
        <f t="shared" si="1"/>
        <v>122</v>
      </c>
      <c r="B142" s="24"/>
      <c r="C142" s="3"/>
      <c r="D142" s="24"/>
      <c r="E142" s="24"/>
      <c r="F142" s="19"/>
    </row>
    <row r="143" spans="1:6" ht="15">
      <c r="A143" s="20">
        <f t="shared" si="1"/>
        <v>123</v>
      </c>
      <c r="B143" s="24"/>
      <c r="C143" s="3"/>
      <c r="D143" s="24"/>
      <c r="E143" s="24"/>
      <c r="F143" s="19"/>
    </row>
    <row r="144" spans="1:6" ht="15">
      <c r="A144" s="20">
        <f t="shared" si="1"/>
        <v>124</v>
      </c>
      <c r="B144" s="24"/>
      <c r="C144" s="3"/>
      <c r="D144" s="24"/>
      <c r="E144" s="24"/>
      <c r="F144" s="19"/>
    </row>
    <row r="145" spans="1:6" ht="15">
      <c r="A145" s="20">
        <f t="shared" si="1"/>
        <v>125</v>
      </c>
      <c r="B145" s="24"/>
      <c r="C145" s="3"/>
      <c r="D145" s="24"/>
      <c r="E145" s="24"/>
      <c r="F145" s="19"/>
    </row>
    <row r="146" spans="1:6" ht="15">
      <c r="A146" s="20">
        <f t="shared" si="1"/>
        <v>126</v>
      </c>
      <c r="B146" s="24"/>
      <c r="C146" s="3"/>
      <c r="D146" s="24"/>
      <c r="E146" s="24"/>
      <c r="F146" s="19"/>
    </row>
    <row r="147" spans="1:6" ht="15">
      <c r="A147" s="20">
        <f t="shared" si="1"/>
        <v>127</v>
      </c>
      <c r="B147" s="24"/>
      <c r="C147" s="3"/>
      <c r="D147" s="24"/>
      <c r="E147" s="24"/>
      <c r="F147" s="19"/>
    </row>
    <row r="148" spans="1:6" ht="15">
      <c r="A148" s="20">
        <f t="shared" si="1"/>
        <v>128</v>
      </c>
      <c r="B148" s="24"/>
      <c r="C148" s="3"/>
      <c r="D148" s="24"/>
      <c r="E148" s="24"/>
      <c r="F148" s="19"/>
    </row>
    <row r="149" spans="1:6" ht="15">
      <c r="A149" s="20">
        <f t="shared" si="1"/>
        <v>129</v>
      </c>
      <c r="B149" s="24"/>
      <c r="C149" s="3"/>
      <c r="D149" s="24"/>
      <c r="E149" s="24"/>
      <c r="F149" s="19"/>
    </row>
    <row r="150" spans="1:6" ht="15">
      <c r="A150" s="20">
        <f t="shared" si="1"/>
        <v>130</v>
      </c>
      <c r="B150" s="24"/>
      <c r="C150" s="3"/>
      <c r="D150" s="24"/>
      <c r="E150" s="24"/>
      <c r="F150" s="19"/>
    </row>
    <row r="151" spans="1:6" ht="15">
      <c r="A151" s="20">
        <f t="shared" ref="A151:A200" si="2">+A150+1</f>
        <v>131</v>
      </c>
      <c r="B151" s="24"/>
      <c r="C151" s="3"/>
      <c r="D151" s="24"/>
      <c r="E151" s="24"/>
      <c r="F151" s="19"/>
    </row>
    <row r="152" spans="1:6" ht="15">
      <c r="A152" s="20">
        <f t="shared" si="2"/>
        <v>132</v>
      </c>
      <c r="B152" s="24"/>
      <c r="C152" s="3"/>
      <c r="D152" s="24"/>
      <c r="E152" s="24"/>
      <c r="F152" s="19"/>
    </row>
    <row r="153" spans="1:6" ht="15">
      <c r="A153" s="20">
        <f t="shared" si="2"/>
        <v>133</v>
      </c>
      <c r="B153" s="24"/>
      <c r="C153" s="3"/>
      <c r="D153" s="24"/>
      <c r="E153" s="24"/>
      <c r="F153" s="19"/>
    </row>
    <row r="154" spans="1:6" ht="15">
      <c r="A154" s="20">
        <f t="shared" si="2"/>
        <v>134</v>
      </c>
      <c r="B154" s="24"/>
      <c r="C154" s="3"/>
      <c r="D154" s="24"/>
      <c r="E154" s="24"/>
      <c r="F154" s="19"/>
    </row>
    <row r="155" spans="1:6" ht="15">
      <c r="A155" s="20">
        <f t="shared" si="2"/>
        <v>135</v>
      </c>
      <c r="B155" s="24"/>
      <c r="C155" s="3"/>
      <c r="D155" s="24"/>
      <c r="E155" s="24"/>
      <c r="F155" s="19"/>
    </row>
    <row r="156" spans="1:6" ht="15">
      <c r="A156" s="20">
        <f t="shared" si="2"/>
        <v>136</v>
      </c>
      <c r="B156" s="24"/>
      <c r="C156" s="3"/>
      <c r="D156" s="24"/>
      <c r="E156" s="24"/>
      <c r="F156" s="19"/>
    </row>
    <row r="157" spans="1:6" ht="15">
      <c r="A157" s="20">
        <f t="shared" si="2"/>
        <v>137</v>
      </c>
      <c r="B157" s="24"/>
      <c r="C157" s="3"/>
      <c r="D157" s="24"/>
      <c r="E157" s="24"/>
      <c r="F157" s="19"/>
    </row>
    <row r="158" spans="1:6" ht="15">
      <c r="A158" s="20">
        <f t="shared" si="2"/>
        <v>138</v>
      </c>
      <c r="B158" s="24"/>
      <c r="C158" s="3"/>
      <c r="D158" s="24"/>
      <c r="E158" s="24"/>
      <c r="F158" s="19"/>
    </row>
    <row r="159" spans="1:6" ht="15">
      <c r="A159" s="20">
        <f t="shared" si="2"/>
        <v>139</v>
      </c>
      <c r="B159" s="24"/>
      <c r="C159" s="3"/>
      <c r="D159" s="24"/>
      <c r="E159" s="24"/>
      <c r="F159" s="19"/>
    </row>
    <row r="160" spans="1:6" ht="15">
      <c r="A160" s="20">
        <f t="shared" si="2"/>
        <v>140</v>
      </c>
      <c r="B160" s="24"/>
      <c r="C160" s="3"/>
      <c r="D160" s="24"/>
      <c r="E160" s="24"/>
      <c r="F160" s="19"/>
    </row>
    <row r="161" spans="1:6" ht="15">
      <c r="A161" s="20">
        <f t="shared" si="2"/>
        <v>141</v>
      </c>
      <c r="B161" s="24"/>
      <c r="C161" s="3"/>
      <c r="D161" s="24"/>
      <c r="E161" s="24"/>
      <c r="F161" s="19"/>
    </row>
    <row r="162" spans="1:6" ht="15">
      <c r="A162" s="20">
        <f t="shared" si="2"/>
        <v>142</v>
      </c>
      <c r="B162" s="24"/>
      <c r="C162" s="3"/>
      <c r="D162" s="24"/>
      <c r="E162" s="24"/>
      <c r="F162" s="19"/>
    </row>
    <row r="163" spans="1:6" ht="15">
      <c r="A163" s="20">
        <f t="shared" si="2"/>
        <v>143</v>
      </c>
      <c r="B163" s="24"/>
      <c r="C163" s="3"/>
      <c r="D163" s="24"/>
      <c r="E163" s="24"/>
      <c r="F163" s="19"/>
    </row>
    <row r="164" spans="1:6" ht="15">
      <c r="A164" s="20">
        <f t="shared" si="2"/>
        <v>144</v>
      </c>
      <c r="B164" s="24"/>
      <c r="C164" s="3"/>
      <c r="D164" s="24"/>
      <c r="E164" s="24"/>
      <c r="F164" s="19"/>
    </row>
    <row r="165" spans="1:6" ht="15">
      <c r="A165" s="20">
        <f t="shared" si="2"/>
        <v>145</v>
      </c>
      <c r="B165" s="24"/>
      <c r="C165" s="3"/>
      <c r="D165" s="24"/>
      <c r="E165" s="24"/>
      <c r="F165" s="19"/>
    </row>
    <row r="166" spans="1:6" ht="15">
      <c r="A166" s="20">
        <f t="shared" si="2"/>
        <v>146</v>
      </c>
      <c r="B166" s="24"/>
      <c r="C166" s="3"/>
      <c r="D166" s="24"/>
      <c r="E166" s="24"/>
      <c r="F166" s="19"/>
    </row>
    <row r="167" spans="1:6" ht="15">
      <c r="A167" s="20">
        <f t="shared" si="2"/>
        <v>147</v>
      </c>
      <c r="B167" s="24"/>
      <c r="C167" s="3"/>
      <c r="D167" s="24"/>
      <c r="E167" s="24"/>
      <c r="F167" s="19"/>
    </row>
    <row r="168" spans="1:6" ht="15">
      <c r="A168" s="20">
        <f t="shared" si="2"/>
        <v>148</v>
      </c>
      <c r="B168" s="24"/>
      <c r="C168" s="3"/>
      <c r="D168" s="24"/>
      <c r="E168" s="24"/>
      <c r="F168" s="19"/>
    </row>
    <row r="169" spans="1:6" ht="15">
      <c r="A169" s="20">
        <f t="shared" si="2"/>
        <v>149</v>
      </c>
      <c r="B169" s="24"/>
      <c r="C169" s="3"/>
      <c r="D169" s="24"/>
      <c r="E169" s="24"/>
      <c r="F169" s="19"/>
    </row>
    <row r="170" spans="1:6" ht="15">
      <c r="A170" s="20">
        <f t="shared" si="2"/>
        <v>150</v>
      </c>
      <c r="B170" s="24"/>
      <c r="C170" s="3"/>
      <c r="D170" s="24"/>
      <c r="E170" s="24"/>
      <c r="F170" s="19"/>
    </row>
    <row r="171" spans="1:6" ht="15">
      <c r="A171" s="20">
        <f t="shared" si="2"/>
        <v>151</v>
      </c>
      <c r="B171" s="24"/>
      <c r="C171" s="3"/>
      <c r="D171" s="24"/>
      <c r="E171" s="24"/>
      <c r="F171" s="19"/>
    </row>
    <row r="172" spans="1:6" ht="15">
      <c r="A172" s="20">
        <f t="shared" si="2"/>
        <v>152</v>
      </c>
      <c r="B172" s="24"/>
      <c r="C172" s="3"/>
      <c r="D172" s="24"/>
      <c r="E172" s="24"/>
      <c r="F172" s="19"/>
    </row>
    <row r="173" spans="1:6" ht="15">
      <c r="A173" s="20">
        <f t="shared" si="2"/>
        <v>153</v>
      </c>
      <c r="B173" s="24"/>
      <c r="C173" s="3"/>
      <c r="D173" s="24"/>
      <c r="E173" s="24"/>
      <c r="F173" s="19"/>
    </row>
    <row r="174" spans="1:6" ht="15">
      <c r="A174" s="20">
        <f t="shared" si="2"/>
        <v>154</v>
      </c>
      <c r="B174" s="24"/>
      <c r="C174" s="3"/>
      <c r="D174" s="24"/>
      <c r="E174" s="24"/>
      <c r="F174" s="19"/>
    </row>
    <row r="175" spans="1:6" ht="15">
      <c r="A175" s="20">
        <f t="shared" si="2"/>
        <v>155</v>
      </c>
      <c r="B175" s="24"/>
      <c r="C175" s="3"/>
      <c r="D175" s="24"/>
      <c r="E175" s="24"/>
      <c r="F175" s="19"/>
    </row>
    <row r="176" spans="1:6" ht="15">
      <c r="A176" s="20">
        <f t="shared" si="2"/>
        <v>156</v>
      </c>
      <c r="B176" s="24"/>
      <c r="C176" s="3"/>
      <c r="D176" s="24"/>
      <c r="E176" s="24"/>
      <c r="F176" s="19"/>
    </row>
    <row r="177" spans="1:6" ht="15">
      <c r="A177" s="20">
        <f t="shared" si="2"/>
        <v>157</v>
      </c>
      <c r="B177" s="24"/>
      <c r="C177" s="3"/>
      <c r="D177" s="24"/>
      <c r="E177" s="24"/>
      <c r="F177" s="19"/>
    </row>
    <row r="178" spans="1:6" ht="15">
      <c r="A178" s="20">
        <f t="shared" si="2"/>
        <v>158</v>
      </c>
      <c r="B178" s="24"/>
      <c r="C178" s="3"/>
      <c r="D178" s="24"/>
      <c r="E178" s="24"/>
      <c r="F178" s="19"/>
    </row>
    <row r="179" spans="1:6" ht="15">
      <c r="A179" s="20">
        <f t="shared" si="2"/>
        <v>159</v>
      </c>
      <c r="B179" s="24"/>
      <c r="C179" s="3"/>
      <c r="D179" s="24"/>
      <c r="E179" s="24"/>
      <c r="F179" s="19"/>
    </row>
    <row r="180" spans="1:6" ht="15">
      <c r="A180" s="20">
        <f t="shared" si="2"/>
        <v>160</v>
      </c>
      <c r="B180" s="24"/>
      <c r="C180" s="3"/>
      <c r="D180" s="24"/>
      <c r="E180" s="24"/>
      <c r="F180" s="19"/>
    </row>
    <row r="181" spans="1:6" ht="15">
      <c r="A181" s="20">
        <f t="shared" si="2"/>
        <v>161</v>
      </c>
      <c r="B181" s="24"/>
      <c r="C181" s="3"/>
      <c r="D181" s="24"/>
      <c r="E181" s="24"/>
      <c r="F181" s="19"/>
    </row>
    <row r="182" spans="1:6" ht="15">
      <c r="A182" s="20">
        <f t="shared" si="2"/>
        <v>162</v>
      </c>
      <c r="B182" s="24"/>
      <c r="C182" s="3"/>
      <c r="D182" s="24"/>
      <c r="E182" s="24"/>
      <c r="F182" s="19"/>
    </row>
    <row r="183" spans="1:6" ht="15">
      <c r="A183" s="20">
        <f t="shared" si="2"/>
        <v>163</v>
      </c>
      <c r="B183" s="24"/>
      <c r="C183" s="3"/>
      <c r="D183" s="24"/>
      <c r="E183" s="24"/>
      <c r="F183" s="19"/>
    </row>
    <row r="184" spans="1:6" ht="15">
      <c r="A184" s="20">
        <f t="shared" si="2"/>
        <v>164</v>
      </c>
      <c r="B184" s="24"/>
      <c r="C184" s="3"/>
      <c r="D184" s="24"/>
      <c r="E184" s="24"/>
      <c r="F184" s="19"/>
    </row>
    <row r="185" spans="1:6" ht="15">
      <c r="A185" s="20">
        <f t="shared" si="2"/>
        <v>165</v>
      </c>
      <c r="B185" s="24"/>
      <c r="C185" s="3"/>
      <c r="D185" s="24"/>
      <c r="E185" s="24"/>
      <c r="F185" s="19"/>
    </row>
    <row r="186" spans="1:6" ht="15">
      <c r="A186" s="20">
        <f t="shared" si="2"/>
        <v>166</v>
      </c>
      <c r="B186" s="24"/>
      <c r="C186" s="3"/>
      <c r="D186" s="24"/>
      <c r="E186" s="24"/>
      <c r="F186" s="19"/>
    </row>
    <row r="187" spans="1:6" ht="15">
      <c r="A187" s="20">
        <f t="shared" si="2"/>
        <v>167</v>
      </c>
      <c r="B187" s="24"/>
      <c r="C187" s="3"/>
      <c r="D187" s="24"/>
      <c r="E187" s="24"/>
      <c r="F187" s="19"/>
    </row>
    <row r="188" spans="1:6" ht="15">
      <c r="A188" s="20">
        <f t="shared" si="2"/>
        <v>168</v>
      </c>
      <c r="B188" s="24"/>
      <c r="C188" s="3"/>
      <c r="D188" s="24"/>
      <c r="E188" s="24"/>
      <c r="F188" s="19"/>
    </row>
    <row r="189" spans="1:6">
      <c r="A189" s="20">
        <f t="shared" si="2"/>
        <v>169</v>
      </c>
      <c r="B189" s="2"/>
      <c r="C189" s="3"/>
      <c r="D189" s="4"/>
      <c r="E189" s="19"/>
      <c r="F189" s="19"/>
    </row>
    <row r="190" spans="1:6">
      <c r="A190" s="20">
        <f t="shared" si="2"/>
        <v>170</v>
      </c>
      <c r="B190" s="2"/>
      <c r="C190" s="3"/>
      <c r="D190" s="4"/>
      <c r="E190" s="4"/>
      <c r="F190" s="19"/>
    </row>
    <row r="191" spans="1:6">
      <c r="A191" s="20">
        <f t="shared" si="2"/>
        <v>171</v>
      </c>
      <c r="B191" s="2"/>
      <c r="C191" s="3"/>
      <c r="D191" s="4"/>
      <c r="E191" s="4"/>
      <c r="F191" s="19"/>
    </row>
    <row r="192" spans="1:6">
      <c r="A192" s="20">
        <f t="shared" si="2"/>
        <v>172</v>
      </c>
      <c r="B192" s="2"/>
      <c r="C192" s="3"/>
      <c r="D192" s="4"/>
      <c r="E192" s="4"/>
      <c r="F192" s="19"/>
    </row>
    <row r="193" spans="1:6">
      <c r="A193" s="20">
        <f t="shared" si="2"/>
        <v>173</v>
      </c>
      <c r="B193" s="2"/>
      <c r="C193" s="3"/>
      <c r="D193" s="4"/>
      <c r="E193" s="4"/>
      <c r="F193" s="19"/>
    </row>
    <row r="194" spans="1:6">
      <c r="A194" s="20">
        <f t="shared" si="2"/>
        <v>174</v>
      </c>
      <c r="B194" s="2"/>
      <c r="C194" s="3"/>
      <c r="D194" s="4"/>
      <c r="E194" s="4"/>
      <c r="F194" s="19"/>
    </row>
    <row r="195" spans="1:6">
      <c r="A195" s="20">
        <f t="shared" si="2"/>
        <v>175</v>
      </c>
      <c r="B195" s="2"/>
      <c r="C195" s="3"/>
      <c r="D195" s="4"/>
      <c r="E195" s="4"/>
      <c r="F195" s="19"/>
    </row>
    <row r="196" spans="1:6">
      <c r="A196" s="20">
        <f t="shared" si="2"/>
        <v>176</v>
      </c>
      <c r="B196" s="2"/>
      <c r="C196" s="3"/>
      <c r="D196" s="4"/>
      <c r="E196" s="4"/>
      <c r="F196" s="19"/>
    </row>
    <row r="197" spans="1:6">
      <c r="A197" s="20">
        <f t="shared" si="2"/>
        <v>177</v>
      </c>
      <c r="B197" s="2"/>
      <c r="C197" s="3"/>
      <c r="D197" s="4"/>
      <c r="E197" s="4"/>
      <c r="F197" s="19"/>
    </row>
    <row r="198" spans="1:6">
      <c r="A198" s="20">
        <f t="shared" si="2"/>
        <v>178</v>
      </c>
      <c r="B198" s="2"/>
      <c r="C198" s="3"/>
      <c r="D198" s="4"/>
      <c r="E198" s="4"/>
      <c r="F198" s="19"/>
    </row>
    <row r="199" spans="1:6">
      <c r="A199" s="20">
        <f t="shared" si="2"/>
        <v>179</v>
      </c>
      <c r="B199" s="2"/>
      <c r="C199" s="3"/>
      <c r="D199" s="4"/>
      <c r="E199" s="4"/>
      <c r="F199" s="19"/>
    </row>
    <row r="200" spans="1:6">
      <c r="A200" s="20">
        <f t="shared" si="2"/>
        <v>180</v>
      </c>
      <c r="B200" s="2"/>
      <c r="C200" s="3"/>
      <c r="D200" s="4"/>
      <c r="E200" s="4"/>
      <c r="F200" s="19"/>
    </row>
  </sheetData>
  <mergeCells count="6">
    <mergeCell ref="F19:F20"/>
    <mergeCell ref="A19:A20"/>
    <mergeCell ref="B19:B20"/>
    <mergeCell ref="C19:C20"/>
    <mergeCell ref="D19:D20"/>
    <mergeCell ref="E19:E20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Planilla de Cotización</vt:lpstr>
      <vt:lpstr>Completar SOFSE</vt:lpstr>
      <vt:lpstr>'Planilla de Cotización'!Área_de_impresión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2022-11-01T13:21:34Z</dcterms:modified>
</cp:coreProperties>
</file>