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54603926- -APN-GCYL#SOFSE SISTEMA DE AUDIO RC 33174\03- PCONV - Mail Pedido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 s="1"/>
  <c r="J24" i="7" s="1"/>
  <c r="J21" i="7"/>
  <c r="J20" i="7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<sst xmlns="http://schemas.openxmlformats.org/spreadsheetml/2006/main" count="2056" uniqueCount="792">
  <si>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</si>
  <si>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</si>
  <si>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</si>
  <si>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</si>
  <si>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</si>
  <si>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</si>
  <si>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</si>
  <si>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</si>
  <si>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</si>
  <si>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</si>
  <si>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</si>
  <si>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</si>
  <si>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</si>
  <si>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</si>
  <si>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</si>
  <si>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</si>
  <si>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</si>
  <si>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</si>
  <si>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</si>
  <si>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</si>
  <si>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</si>
  <si>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</si>
  <si>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</si>
  <si>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</si>
  <si>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</si>
  <si>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</si>
  <si>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</si>
  <si>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</si>
  <si>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</si>
  <si>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</si>
  <si>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</si>
  <si>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</si>
  <si>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</si>
  <si>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</si>
  <si>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</si>
  <si>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</si>
  <si>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</si>
  <si>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</si>
  <si>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</si>
  <si>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</si>
  <si>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</si>
  <si>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</si>
  <si>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</si>
  <si>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</si>
  <si>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</si>
  <si>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</si>
  <si>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</si>
  <si>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</si>
  <si>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</si>
  <si>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</si>
  <si>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</si>
  <si>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</si>
  <si>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</si>
  <si>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</si>
  <si>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</si>
  <si>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</si>
  <si>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</si>
  <si>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</si>
  <si>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</si>
  <si>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</si>
  <si>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</si>
  <si>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</si>
  <si>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</si>
  <si>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</si>
  <si>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</si>
  <si>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</si>
  <si>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</si>
  <si>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</si>
  <si>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</si>
  <si>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</si>
  <si>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</si>
  <si>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</si>
  <si>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</si>
  <si>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</si>
  <si>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</si>
  <si>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</si>
  <si>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</si>
  <si>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</si>
  <si>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</si>
  <si>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</si>
  <si>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</si>
  <si>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</si>
  <si>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</si>
  <si>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</si>
  <si>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</si>
  <si>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</si>
  <si>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</si>
  <si>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</si>
  <si>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</si>
  <si>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</si>
  <si>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</si>
  <si>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</si>
  <si>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</si>
  <si>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</si>
  <si>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</si>
  <si>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</si>
  <si>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</si>
  <si>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</si>
  <si>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</si>
  <si>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</si>
  <si>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</si>
  <si>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</si>
  <si>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</si>
  <si>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</si>
  <si>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</si>
  <si>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</si>
  <si>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</si>
  <si>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</si>
  <si>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</si>
  <si>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</si>
  <si>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</si>
  <si>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</si>
  <si>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</si>
  <si>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</si>
  <si>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</si>
  <si>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</si>
  <si>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</si>
  <si>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</si>
  <si>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</si>
  <si>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</si>
  <si>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</si>
  <si>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</si>
  <si>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</si>
  <si>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</si>
  <si>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</si>
  <si>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</si>
  <si>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</si>
  <si>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</si>
  <si>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</si>
  <si>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</si>
  <si>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</si>
  <si>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</si>
  <si>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</si>
  <si>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</si>
  <si>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</si>
  <si>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</si>
  <si>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</si>
  <si>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</si>
  <si>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</si>
  <si>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</si>
  <si>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</si>
  <si>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</si>
  <si>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</si>
  <si>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</si>
  <si>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</si>
  <si>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</si>
  <si>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</si>
  <si>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</si>
  <si>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</si>
  <si>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</si>
  <si>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</si>
  <si>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</si>
  <si>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</si>
  <si>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</si>
  <si>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</si>
  <si>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</si>
  <si>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</si>
  <si>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</si>
  <si>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</si>
  <si>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</si>
  <si>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</si>
  <si>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</si>
  <si>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</si>
  <si>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</si>
  <si>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</si>
  <si>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</si>
  <si>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</si>
  <si>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</si>
  <si>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</si>
  <si>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</si>
  <si>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</si>
  <si>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</si>
  <si>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</si>
  <si>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</si>
  <si>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</si>
  <si>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</si>
  <si>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</si>
  <si>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</si>
  <si>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</si>
  <si>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</si>
  <si>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</si>
  <si>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</si>
  <si>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</si>
  <si>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</si>
  <si>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</si>
  <si>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</si>
  <si>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</si>
  <si>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</si>
  <si>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</si>
  <si>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</si>
  <si>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</si>
  <si>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</si>
  <si>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</si>
  <si>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</si>
  <si>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</si>
  <si>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</si>
  <si>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</si>
  <si>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</si>
  <si>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</si>
  <si>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</si>
  <si>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</si>
  <si>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</si>
  <si>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</si>
  <si>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</si>
  <si>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</si>
  <si>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</si>
  <si>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</si>
  <si>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</si>
  <si>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</si>
  <si>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</si>
  <si>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</si>
  <si>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</si>
  <si>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</si>
  <si>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</si>
  <si>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</si>
  <si>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</si>
  <si>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</si>
  <si>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</si>
  <si>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</si>
  <si>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</si>
  <si>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</si>
  <si>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</si>
  <si>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</si>
  <si>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</si>
  <si>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</si>
  <si>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</si>
  <si>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</si>
  <si>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</si>
  <si>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</si>
  <si>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</si>
  <si>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</si>
  <si>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</si>
  <si>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</si>
  <si>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</si>
  <si>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</si>
  <si>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</si>
  <si>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</si>
  <si>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</si>
  <si>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</si>
  <si>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</si>
  <si>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</si>
  <si>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</si>
  <si>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</si>
  <si>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</si>
  <si>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</si>
  <si>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</si>
  <si>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</si>
  <si>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</si>
  <si>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</si>
  <si>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</si>
  <si>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</si>
  <si>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</si>
  <si>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</si>
  <si>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</si>
  <si>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</si>
  <si>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</si>
  <si>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</si>
  <si>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</si>
  <si>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</si>
  <si>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</si>
  <si>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</si>
  <si>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</si>
  <si>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</si>
  <si>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</si>
  <si>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</si>
  <si>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</si>
  <si>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</si>
  <si>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</si>
  <si>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</si>
  <si>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</si>
  <si>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</si>
  <si>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</si>
  <si>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</si>
  <si>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</si>
  <si>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</si>
  <si>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</si>
  <si>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</si>
  <si>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</si>
  <si>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</si>
  <si>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</si>
  <si>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</si>
  <si>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</si>
  <si>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</si>
  <si>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</si>
  <si>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</si>
  <si>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</si>
  <si>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</si>
  <si>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</si>
  <si>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</si>
  <si>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</si>
  <si>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</si>
  <si>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</si>
  <si>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</si>
  <si>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</si>
  <si>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</si>
  <si>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</si>
  <si>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</si>
  <si>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</si>
  <si>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</si>
  <si>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</si>
  <si>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</si>
  <si>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</si>
  <si>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</si>
  <si>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</si>
  <si>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</si>
  <si>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</si>
  <si>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</si>
  <si>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</si>
  <si>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</si>
  <si>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</si>
  <si>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</si>
  <si>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</si>
  <si>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</si>
  <si>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</si>
  <si>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</si>
  <si>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</si>
  <si>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</si>
  <si>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</si>
  <si>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</si>
  <si>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</si>
  <si>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</si>
  <si>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</si>
  <si>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</si>
  <si>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</si>
  <si>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</si>
  <si>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</si>
  <si>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</si>
  <si>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</si>
  <si>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</si>
  <si>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</si>
  <si>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</si>
  <si>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</si>
  <si>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</si>
  <si>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</si>
  <si>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</si>
  <si>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</si>
  <si>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</si>
  <si>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</si>
  <si>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</si>
  <si>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</si>
  <si>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</si>
  <si>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</si>
  <si>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</si>
  <si>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</si>
  <si>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</si>
  <si>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</si>
  <si>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</si>
  <si>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</si>
  <si>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</si>
  <si>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</si>
  <si>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</si>
  <si>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</si>
  <si>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</si>
  <si>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</si>
  <si>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</si>
  <si>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</si>
  <si>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</si>
  <si>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</si>
  <si>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</si>
  <si>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</si>
  <si>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</si>
  <si>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</si>
  <si>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</si>
  <si>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</si>
  <si>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</si>
  <si>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</si>
  <si>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</si>
  <si>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</si>
  <si>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</si>
  <si>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</si>
  <si>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</si>
  <si>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</si>
  <si>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</si>
  <si>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</si>
  <si>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</si>
  <si>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</si>
  <si>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</si>
  <si>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</si>
  <si>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</si>
  <si>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</si>
  <si>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</si>
  <si>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</si>
  <si>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</si>
  <si>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</si>
  <si>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</si>
  <si>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</si>
  <si>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</si>
  <si>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</si>
  <si>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</si>
  <si>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</si>
  <si>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</si>
  <si>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</si>
  <si>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</si>
  <si>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</si>
  <si>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</si>
  <si>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</si>
  <si>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</si>
  <si>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</si>
  <si>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</si>
  <si>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</si>
  <si>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</si>
  <si>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</si>
  <si>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</si>
  <si>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</si>
  <si>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</si>
  <si>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</si>
  <si>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</si>
  <si>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</si>
  <si>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</si>
  <si>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</si>
  <si>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</si>
  <si>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</si>
  <si>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</si>
  <si>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</si>
  <si>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</si>
  <si>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</si>
  <si>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</si>
  <si>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</si>
  <si>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</si>
  <si>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</si>
  <si>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</si>
  <si>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</si>
  <si>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</si>
  <si>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</si>
  <si>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</si>
  <si>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</si>
  <si>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</si>
  <si>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</si>
  <si>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</si>
  <si>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</si>
  <si>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</si>
  <si>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</si>
  <si>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</si>
  <si>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</si>
  <si>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</si>
  <si>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</si>
  <si>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</si>
  <si>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</si>
  <si>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</si>
  <si>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</si>
  <si>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</si>
  <si>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</si>
  <si>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</si>
  <si>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</si>
  <si>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</si>
  <si>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</si>
  <si>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</si>
  <si>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</si>
  <si>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</si>
  <si>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</si>
  <si>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</si>
  <si>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</si>
  <si>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</si>
  <si>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</si>
  <si>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</si>
  <si>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</si>
  <si>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</si>
  <si>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</si>
  <si>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</si>
  <si>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</si>
  <si>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</si>
  <si>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</si>
  <si>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</si>
  <si>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</si>
  <si>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</si>
  <si>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</si>
  <si>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</si>
  <si>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</si>
  <si>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</si>
  <si>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</si>
  <si>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</si>
  <si>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</si>
  <si>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</si>
  <si>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</si>
  <si>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</si>
  <si>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</si>
  <si>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</si>
  <si>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</si>
  <si>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</si>
  <si>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</si>
  <si>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</si>
  <si>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</si>
  <si>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</si>
  <si>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</si>
  <si>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</si>
  <si>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</si>
  <si>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</si>
  <si>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</si>
  <si>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</si>
  <si>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</si>
  <si>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</si>
  <si>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</si>
  <si>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</si>
  <si>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</si>
  <si>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</si>
  <si>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</si>
  <si>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</si>
  <si>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</si>
  <si>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</si>
  <si>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</si>
  <si>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</si>
  <si>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</si>
  <si>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</si>
  <si>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</si>
  <si>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</si>
  <si>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</si>
  <si>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</si>
  <si>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</si>
  <si>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</si>
  <si>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</si>
  <si>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</si>
  <si>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</si>
  <si>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</si>
  <si>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</si>
  <si>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</si>
  <si>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</si>
  <si>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</si>
  <si>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</si>
  <si>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</si>
  <si>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</si>
  <si>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</si>
  <si>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</si>
  <si>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</si>
  <si>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</si>
  <si>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</si>
  <si>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</si>
  <si>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</si>
  <si>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</si>
  <si>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</si>
  <si>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</si>
  <si>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</si>
  <si>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</si>
  <si>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</si>
  <si>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</si>
  <si>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</si>
  <si>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</si>
  <si>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</si>
  <si>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</si>
  <si>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</si>
  <si>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</si>
  <si>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</si>
  <si>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</si>
  <si>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</si>
  <si>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</si>
  <si>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</si>
  <si>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</si>
  <si>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</si>
  <si>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</si>
  <si>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</si>
  <si>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</si>
  <si>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</si>
  <si>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</si>
  <si>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</si>
  <si>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</si>
  <si>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</si>
  <si>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</si>
  <si>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</si>
  <si>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</si>
  <si>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</si>
  <si>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</si>
  <si>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</si>
  <si>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</si>
  <si>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</si>
  <si>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</si>
  <si>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</si>
  <si>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</si>
  <si>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</si>
  <si>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</si>
  <si>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</si>
  <si>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</si>
  <si>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</si>
  <si>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</si>
  <si>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</si>
  <si>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</si>
  <si>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</si>
  <si>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</si>
  <si>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</si>
  <si>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</si>
  <si>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</si>
  <si>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</si>
  <si>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</si>
  <si>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</si>
  <si>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</si>
  <si>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</si>
  <si>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</si>
  <si>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</si>
  <si>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</si>
  <si>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</si>
  <si>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</si>
  <si>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</si>
  <si>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</si>
  <si>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</si>
  <si>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</si>
  <si>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</si>
  <si>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</si>
  <si>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</si>
  <si>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</si>
  <si>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</si>
  <si>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</si>
  <si>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</si>
  <si>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</si>
  <si>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</si>
  <si>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</si>
  <si>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</si>
  <si>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</si>
  <si>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</si>
  <si>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</si>
  <si>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</si>
  <si>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</si>
  <si>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</si>
  <si>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</si>
  <si>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</si>
  <si>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</si>
  <si>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</si>
  <si>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</si>
  <si>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</si>
  <si>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</si>
  <si>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</si>
  <si>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</si>
  <si>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</si>
  <si>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</si>
  <si>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</si>
  <si>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</si>
  <si>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</si>
  <si>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</si>
  <si>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</si>
  <si>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</si>
  <si>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</si>
  <si>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</si>
  <si>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</si>
  <si>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</si>
  <si>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</si>
  <si>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</si>
  <si>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</si>
  <si>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</si>
  <si>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</si>
  <si>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</si>
  <si>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</si>
  <si>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</si>
  <si>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</si>
  <si>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</si>
  <si>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</si>
  <si>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</si>
  <si>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</si>
  <si>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</si>
  <si>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</si>
  <si>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</si>
  <si>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</si>
  <si>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</si>
  <si>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</si>
  <si>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</si>
  <si>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</si>
  <si>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</si>
  <si>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</si>
  <si>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</si>
  <si>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</si>
  <si>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</si>
  <si>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</si>
  <si>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</si>
  <si>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</si>
  <si>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</si>
  <si>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</si>
  <si>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</si>
  <si>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</si>
  <si>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</si>
  <si>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</si>
  <si>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</si>
  <si>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</si>
  <si>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</si>
  <si>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</si>
  <si>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</si>
  <si>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</si>
  <si>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</si>
  <si>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</si>
  <si>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</si>
  <si>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</si>
  <si>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</si>
  <si>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</si>
  <si>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</si>
  <si>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</si>
  <si>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</si>
  <si>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</si>
  <si>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</si>
  <si>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</si>
  <si>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</si>
  <si>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</si>
  <si>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</si>
  <si>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</si>
  <si>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</si>
  <si>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</si>
  <si>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</si>
  <si>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</si>
  <si>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</si>
  <si>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</si>
  <si>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</si>
  <si>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</si>
  <si>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</si>
  <si>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</si>
  <si>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</si>
  <si>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</si>
  <si>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</si>
  <si>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</si>
  <si>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</si>
  <si>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</si>
  <si>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</si>
  <si>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</si>
  <si>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</si>
  <si>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</si>
  <si>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</si>
  <si>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</si>
  <si>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</si>
  <si>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</si>
  <si>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</si>
  <si>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</si>
  <si>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</si>
  <si>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</si>
  <si>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</si>
  <si>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</si>
  <si>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</si>
  <si>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</si>
  <si>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</si>
  <si>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</si>
  <si>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</si>
  <si>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</si>
  <si>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</si>
  <si>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</si>
  <si>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</si>
  <si>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</si>
  <si>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</si>
  <si>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</si>
  <si>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</si>
  <si>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</si>
  <si>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</si>
  <si>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</si>
  <si>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</si>
  <si>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</si>
  <si>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</si>
  <si>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</si>
  <si>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</si>
  <si>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</si>
  <si>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</si>
  <si>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</si>
  <si>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</si>
  <si>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</si>
  <si>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</si>
  <si>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</si>
  <si>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</si>
  <si>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</si>
  <si>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</si>
  <si>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</si>
  <si>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</si>
  <si>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</si>
  <si>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</si>
  <si>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</si>
  <si>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</si>
  <si>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</si>
  <si>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</si>
  <si>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</si>
  <si>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</si>
  <si>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</si>
  <si>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</si>
  <si>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</si>
  <si>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</si>
  <si>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</si>
  <si>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</si>
  <si>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</si>
  <si>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</si>
  <si>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</si>
  <si>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</si>
  <si>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</si>
  <si>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</si>
  <si>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</si>
  <si>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</si>
  <si>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</si>
  <si>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</si>
  <si>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</si>
  <si>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</si>
  <si>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</si>
  <si>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</si>
  <si>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</si>
  <si>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ACT815-000050N</t>
  </si>
  <si>
    <t>AMPLIFICADOR DE POTENCIA 150W</t>
  </si>
  <si>
    <t>NUM83309500040N</t>
  </si>
  <si>
    <t>BOCINA ACUSTICA CON TRAFO SALIDA 100V</t>
  </si>
  <si>
    <t>NUM85307350030N</t>
  </si>
  <si>
    <t>CABLE DE AUDIO BIPOLAR SECCION 1,31 MM2 (16 AWG) - BLINDADO Y APARAREADO</t>
  </si>
  <si>
    <t>MTS</t>
  </si>
  <si>
    <t>Urquiza 4400 esq. Suiza (Almacén Alianza) Caseros Partido Tres de Febrero</t>
  </si>
  <si>
    <t>Amplificador Musica Funcional Gbr Power 9000 Mp3
AMPLIFICADOR 150W
SALIDA DE LINEA DE 70V Y 100V
4 ZONAS POTENCIADAS
3 ENTRADAS MIC
2 AUXILIARES
GRAVES Y AGUDOS
FUNCION MUTE AUTOMATICO
MP3, RADIO, BT
TRANSIMISION INALAMBRICA
CONTROL REMOTO
VENTILACION</t>
  </si>
  <si>
    <t>BOCINA ALTOPARLANTE 30 W - 8 OHMS, de plastico para exterior. Transformador de linea de 100 V incluido en la bocina.</t>
  </si>
  <si>
    <t>Cable de audio bipolar sección 1.31mm2 (16AWG) blindado y apareado.
"Cable 2 x 1,31 mm2, apareado y apantallado. 
Cable tipo Arrayan AI 5200 (con pantalla) 16 Awg - 2 x 1,31 Mm o calidad similar"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</si>
  <si>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EX-2019-54603926- -APN-GCYL#SOFSE SISTEMA DE AUDIO RC 33174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</si>
</sst>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4"/>
  <sheetViews>
    <sheetView tabSelected="1" zoomScale="80" zoomScaleNormal="80" workbookViewId="0">
      <selection activeCell="H11" sqref="H1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763</v>
      </c>
    </row>
    <row r="3" spans="2:13" ht="14.25" customHeight="1" x14ac:dyDescent="0.25">
      <c r="M3" s="85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110" t="s">
        <v>765</v>
      </c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2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766</v>
      </c>
      <c r="C8" s="87"/>
      <c r="D8" s="87" t="s">
        <v>770</v>
      </c>
      <c r="E8" s="87"/>
      <c r="F8" s="87"/>
      <c r="G8" s="95"/>
      <c r="H8" s="107" t="s">
        <v>791</v>
      </c>
      <c r="I8" s="108"/>
      <c r="J8" s="108"/>
      <c r="K8" s="108"/>
      <c r="L8" s="108"/>
      <c r="M8" s="109"/>
    </row>
    <row r="9" spans="2:13" ht="14.25" customHeight="1" x14ac:dyDescent="0.25">
      <c r="B9" s="88" t="s">
        <v>767</v>
      </c>
      <c r="C9" s="89" t="s">
        <v>771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772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06" t="s">
        <v>769</v>
      </c>
      <c r="C13" s="106"/>
      <c r="D13" s="106"/>
      <c r="E13" s="106"/>
      <c r="F13" s="106"/>
      <c r="G13" s="90"/>
      <c r="H13" s="90"/>
      <c r="I13" s="90"/>
    </row>
    <row r="14" spans="2:13" ht="14.25" customHeight="1" x14ac:dyDescent="0.25">
      <c r="B14" s="106"/>
      <c r="C14" s="106"/>
      <c r="D14" s="106"/>
      <c r="E14" s="106"/>
      <c r="F14" s="106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13" t="s">
        <v>762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5"/>
    </row>
    <row r="17" spans="2:13" s="83" customFormat="1" ht="27.75" customHeight="1" x14ac:dyDescent="0.25">
      <c r="B17" s="116" t="s">
        <v>758</v>
      </c>
      <c r="C17" s="117"/>
      <c r="D17" s="118"/>
      <c r="E17" s="118"/>
      <c r="F17" s="75" t="s">
        <v>756</v>
      </c>
      <c r="G17" s="96" t="s">
        <v>768</v>
      </c>
      <c r="H17" s="69" t="s">
        <v>755</v>
      </c>
      <c r="I17" s="118"/>
      <c r="J17" s="118"/>
      <c r="K17" s="119" t="s">
        <v>761</v>
      </c>
      <c r="L17" s="119"/>
      <c r="M17" s="120"/>
    </row>
    <row r="18" spans="2:13" s="83" customFormat="1" ht="57" customHeight="1" x14ac:dyDescent="0.25">
      <c r="B18" s="116" t="s">
        <v>759</v>
      </c>
      <c r="C18" s="117"/>
      <c r="D18" s="118"/>
      <c r="E18" s="118"/>
      <c r="F18" s="75" t="s">
        <v>757</v>
      </c>
      <c r="G18" s="96" t="s">
        <v>773</v>
      </c>
      <c r="H18" s="69" t="s">
        <v>760</v>
      </c>
      <c r="I18" s="118"/>
      <c r="J18" s="118"/>
      <c r="K18" s="119"/>
      <c r="L18" s="119"/>
      <c r="M18" s="120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774</v>
      </c>
      <c r="J19" s="74" t="s">
        <v>775</v>
      </c>
      <c r="K19" s="74" t="s">
        <v>752</v>
      </c>
      <c r="L19" s="68" t="s">
        <v>6</v>
      </c>
      <c r="M19" s="78" t="s">
        <v>754</v>
      </c>
    </row>
    <row r="20" spans="2:13" ht="177.75" customHeight="1" x14ac:dyDescent="0.25">
      <c r="B20" s="79">
        <v>33174</v>
      </c>
      <c r="C20" s="70">
        <v>1</v>
      </c>
      <c r="D20" s="72" t="s">
        <v>780</v>
      </c>
      <c r="E20" s="71" t="s">
        <v>781</v>
      </c>
      <c r="F20" s="71" t="s">
        <v>788</v>
      </c>
      <c r="G20" s="72" t="s">
        <v>9</v>
      </c>
      <c r="H20" s="73">
        <v>25</v>
      </c>
      <c r="I20" s="76">
        <v>0</v>
      </c>
      <c r="J20" s="76">
        <f>H20*I20</f>
        <v>0</v>
      </c>
      <c r="K20" s="97">
        <v>0.21</v>
      </c>
      <c r="L20" s="72" t="s">
        <v>787</v>
      </c>
      <c r="M20" s="80"/>
    </row>
    <row r="21" spans="2:13" ht="50.25" customHeight="1" x14ac:dyDescent="0.25">
      <c r="B21" s="79">
        <v>33174</v>
      </c>
      <c r="C21" s="70">
        <v>2</v>
      </c>
      <c r="D21" s="71" t="s">
        <v>782</v>
      </c>
      <c r="E21" s="71" t="s">
        <v>783</v>
      </c>
      <c r="F21" s="71" t="s">
        <v>789</v>
      </c>
      <c r="G21" s="72" t="s">
        <v>9</v>
      </c>
      <c r="H21" s="73">
        <v>70</v>
      </c>
      <c r="I21" s="76">
        <v>0</v>
      </c>
      <c r="J21" s="76">
        <f t="shared" ref="J21:J22" si="0">H21*I21</f>
        <v>0</v>
      </c>
      <c r="K21" s="97">
        <v>0.21</v>
      </c>
      <c r="L21" s="72" t="s">
        <v>787</v>
      </c>
      <c r="M21" s="80"/>
    </row>
    <row r="22" spans="2:13" ht="86.25" customHeight="1" x14ac:dyDescent="0.25">
      <c r="B22" s="79">
        <v>33174</v>
      </c>
      <c r="C22" s="70">
        <v>3</v>
      </c>
      <c r="D22" s="71" t="s">
        <v>784</v>
      </c>
      <c r="E22" s="71" t="s">
        <v>785</v>
      </c>
      <c r="F22" s="71" t="s">
        <v>790</v>
      </c>
      <c r="G22" s="72" t="s">
        <v>786</v>
      </c>
      <c r="H22" s="73">
        <v>5000</v>
      </c>
      <c r="I22" s="76">
        <v>0</v>
      </c>
      <c r="J22" s="76">
        <f t="shared" si="0"/>
        <v>0</v>
      </c>
      <c r="K22" s="97">
        <v>0.21</v>
      </c>
      <c r="L22" s="72" t="s">
        <v>787</v>
      </c>
      <c r="M22" s="80"/>
    </row>
    <row r="23" spans="2:13" s="83" customFormat="1" ht="30.75" customHeight="1" thickBot="1" x14ac:dyDescent="0.3">
      <c r="B23" s="98" t="s">
        <v>776</v>
      </c>
      <c r="C23" s="99"/>
      <c r="D23" s="99"/>
      <c r="E23" s="99"/>
      <c r="F23" s="100"/>
      <c r="G23" s="101" t="s">
        <v>779</v>
      </c>
      <c r="H23" s="102"/>
      <c r="I23" s="103"/>
      <c r="J23" s="81">
        <f>SUM(J20:J22)</f>
        <v>0</v>
      </c>
      <c r="K23" s="104"/>
      <c r="L23" s="99"/>
      <c r="M23" s="105"/>
    </row>
    <row r="24" spans="2:13" s="83" customFormat="1" ht="30.75" customHeight="1" thickBot="1" x14ac:dyDescent="0.3">
      <c r="B24" s="98" t="s">
        <v>777</v>
      </c>
      <c r="C24" s="99"/>
      <c r="D24" s="99"/>
      <c r="E24" s="99"/>
      <c r="F24" s="100"/>
      <c r="G24" s="101" t="s">
        <v>778</v>
      </c>
      <c r="H24" s="102"/>
      <c r="I24" s="103"/>
      <c r="J24" s="81">
        <f>+J23*(1.21)</f>
        <v>0</v>
      </c>
      <c r="K24" s="104"/>
      <c r="L24" s="99"/>
      <c r="M24" s="105"/>
    </row>
  </sheetData>
  <mergeCells count="17">
    <mergeCell ref="B6:M6"/>
    <mergeCell ref="B23:F23"/>
    <mergeCell ref="G23:I23"/>
    <mergeCell ref="K23:M23"/>
    <mergeCell ref="B16:M16"/>
    <mergeCell ref="B17:C17"/>
    <mergeCell ref="D17:E17"/>
    <mergeCell ref="I17:J17"/>
    <mergeCell ref="K17:M18"/>
    <mergeCell ref="B18:C18"/>
    <mergeCell ref="D18:E18"/>
    <mergeCell ref="I18:J18"/>
    <mergeCell ref="B24:F24"/>
    <mergeCell ref="G24:I24"/>
    <mergeCell ref="K24:M24"/>
    <mergeCell ref="B13:F14"/>
    <mergeCell ref="H8:M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2019-01-21T17:12:20Z</cp:lastPrinted>
  <dcterms:created xsi:type="dcterms:W3CDTF">2018-04-25T18:06:38Z</dcterms:created>
  <dcterms:modified xsi:type="dcterms:W3CDTF">2019-06-14T11:54:26Z</dcterms:modified>
</cp:coreProperties>
</file>