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7263-2016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J26" i="1"/>
  <c r="K33" i="1" l="1"/>
  <c r="J25" i="1" l="1"/>
  <c r="J30" i="1" s="1"/>
  <c r="I30" i="1" l="1"/>
  <c r="J33" i="1"/>
  <c r="J35" i="1" s="1"/>
  <c r="J38" i="1" l="1"/>
  <c r="K36" i="1"/>
</calcChain>
</file>

<file path=xl/sharedStrings.xml><?xml version="1.0" encoding="utf-8"?>
<sst xmlns="http://schemas.openxmlformats.org/spreadsheetml/2006/main" count="52" uniqueCount="43">
  <si>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</si>
  <si>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</si>
  <si>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</si>
  <si>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</si>
  <si>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</si>
  <si>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</si>
  <si>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</si>
  <si>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</si>
  <si>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</si>
  <si>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</si>
  <si>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</si>
  <si>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</si>
  <si>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</si>
  <si>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</si>
  <si>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</si>
  <si>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</si>
  <si>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</si>
  <si>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</si>
  <si>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</si>
  <si>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</si>
  <si>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</si>
  <si>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</si>
  <si>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</si>
  <si>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</si>
  <si>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</si>
  <si>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</si>
  <si>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</si>
  <si>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</si>
  <si>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</si>
  <si>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</si>
  <si>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</si>
  <si>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</si>
  <si>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</si>
  <si>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</si>
  <si>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</si>
  <si>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</si>
  <si>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</si>
  <si>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</si>
  <si>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MANTENIMIENTO INTEGRAL DE CENTRAL DE DETECCION DE INCENDIOS</t>
  </si>
  <si>
    <t>G TECNO INFORMAT INNOV TELECOM</t>
  </si>
  <si>
    <t>Av Ramos Mejía Nº 1358 4 piso C.A.B.A.</t>
  </si>
  <si>
    <t>SER11500026N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</si>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</sst>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topLeftCell="A12" workbookViewId="0">
      <selection activeCell="I28" sqref="I28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1" t="s">
        <v>38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2" t="s">
        <v>2</v>
      </c>
      <c r="C15" s="122"/>
      <c r="D15" s="122"/>
      <c r="E15" s="122"/>
      <c r="F15" s="122"/>
      <c r="G15" s="122"/>
      <c r="H15" s="122"/>
      <c r="I15" s="122"/>
      <c r="J15" s="122"/>
      <c r="K15" s="122"/>
      <c r="L15" s="8"/>
    </row>
    <row r="16" spans="1:12" x14ac:dyDescent="0.25">
      <c r="A16" s="7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2" t="s">
        <v>3</v>
      </c>
      <c r="C18" s="113"/>
      <c r="D18" s="114"/>
      <c r="E18" s="115" t="s">
        <v>4</v>
      </c>
      <c r="F18" s="115"/>
      <c r="G18" s="79"/>
      <c r="H18" s="115" t="s">
        <v>5</v>
      </c>
      <c r="I18" s="115"/>
      <c r="J18" s="116"/>
      <c r="K18" s="117"/>
      <c r="L18" s="8"/>
    </row>
    <row r="19" spans="1:12" ht="33" customHeight="1" x14ac:dyDescent="0.25">
      <c r="A19" s="7"/>
      <c r="B19" s="106" t="s">
        <v>6</v>
      </c>
      <c r="C19" s="107"/>
      <c r="D19" s="108"/>
      <c r="E19" s="110" t="s">
        <v>34</v>
      </c>
      <c r="F19" s="110"/>
      <c r="G19" s="80"/>
      <c r="H19" s="110" t="s">
        <v>7</v>
      </c>
      <c r="I19" s="110"/>
      <c r="J19" s="118" t="s">
        <v>39</v>
      </c>
      <c r="K19" s="118"/>
      <c r="L19" s="8"/>
    </row>
    <row r="20" spans="1:12" x14ac:dyDescent="0.25">
      <c r="A20" s="7"/>
      <c r="B20" s="106" t="s">
        <v>8</v>
      </c>
      <c r="C20" s="107"/>
      <c r="D20" s="108"/>
      <c r="E20" s="109" t="s">
        <v>9</v>
      </c>
      <c r="F20" s="109"/>
      <c r="G20" s="81" t="s">
        <v>10</v>
      </c>
      <c r="H20" s="110" t="s">
        <v>11</v>
      </c>
      <c r="I20" s="110"/>
      <c r="J20" s="111">
        <v>16381</v>
      </c>
      <c r="K20" s="111"/>
      <c r="L20" s="8"/>
    </row>
    <row r="21" spans="1:12" x14ac:dyDescent="0.25">
      <c r="A21" s="7"/>
      <c r="B21" s="106" t="s">
        <v>12</v>
      </c>
      <c r="C21" s="107"/>
      <c r="D21" s="108"/>
      <c r="E21" s="109" t="s">
        <v>13</v>
      </c>
      <c r="F21" s="109"/>
      <c r="G21" s="82"/>
      <c r="H21" s="109" t="s">
        <v>14</v>
      </c>
      <c r="I21" s="109"/>
      <c r="J21" s="111" t="s">
        <v>37</v>
      </c>
      <c r="K21" s="111"/>
      <c r="L21" s="8"/>
    </row>
    <row r="22" spans="1:12" ht="15.75" thickBot="1" x14ac:dyDescent="0.3">
      <c r="A22" s="7"/>
      <c r="B22" s="99" t="s">
        <v>15</v>
      </c>
      <c r="C22" s="99"/>
      <c r="D22" s="83"/>
      <c r="E22" s="100" t="s">
        <v>16</v>
      </c>
      <c r="F22" s="100"/>
      <c r="G22" s="100"/>
      <c r="H22" s="101" t="s">
        <v>40</v>
      </c>
      <c r="I22" s="101"/>
      <c r="J22" s="101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4" t="s">
        <v>18</v>
      </c>
      <c r="D24" s="10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thickBot="1" x14ac:dyDescent="0.3">
      <c r="A25" s="30"/>
      <c r="B25" s="31" t="s">
        <v>41</v>
      </c>
      <c r="C25" s="105" t="s">
        <v>38</v>
      </c>
      <c r="D25" s="105"/>
      <c r="E25" s="75" t="s">
        <v>42</v>
      </c>
      <c r="F25" s="32">
        <v>12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ht="102.75" customHeight="1" thickBot="1" x14ac:dyDescent="0.3">
      <c r="A26" s="30"/>
      <c r="B26" s="31" t="s">
        <v>41</v>
      </c>
      <c r="C26" s="105" t="s">
        <v>38</v>
      </c>
      <c r="D26" s="105"/>
      <c r="E26" s="75" t="s">
        <v>42</v>
      </c>
      <c r="F26" s="32">
        <v>12</v>
      </c>
      <c r="G26" s="77"/>
      <c r="H26" s="76"/>
      <c r="I26" s="84">
        <v>0</v>
      </c>
      <c r="J26" s="33">
        <f>I26*F26</f>
        <v>0</v>
      </c>
      <c r="K26" s="34"/>
      <c r="L26" s="35"/>
    </row>
    <row r="27" spans="1:12" ht="102.75" customHeight="1" x14ac:dyDescent="0.25">
      <c r="A27" s="30"/>
      <c r="B27" s="31" t="s">
        <v>41</v>
      </c>
      <c r="C27" s="105" t="s">
        <v>38</v>
      </c>
      <c r="D27" s="105"/>
      <c r="E27" s="75" t="s">
        <v>42</v>
      </c>
      <c r="F27" s="32">
        <v>12</v>
      </c>
      <c r="G27" s="77"/>
      <c r="H27" s="76"/>
      <c r="I27" s="84">
        <v>0</v>
      </c>
      <c r="J27" s="33">
        <f>I27*F27</f>
        <v>0</v>
      </c>
      <c r="K27" s="34"/>
      <c r="L27" s="35"/>
    </row>
    <row r="28" spans="1:12" x14ac:dyDescent="0.25">
      <c r="A28" s="30"/>
      <c r="B28" s="67"/>
      <c r="C28" s="90"/>
      <c r="D28" s="91"/>
      <c r="E28" s="68"/>
      <c r="F28" s="69"/>
      <c r="G28" s="70"/>
      <c r="H28" s="71"/>
      <c r="I28" s="72"/>
      <c r="J28" s="73"/>
      <c r="K28" s="74"/>
      <c r="L28" s="35"/>
    </row>
    <row r="29" spans="1:12" x14ac:dyDescent="0.25">
      <c r="A29" s="30"/>
      <c r="B29" s="67"/>
      <c r="C29" s="90"/>
      <c r="D29" s="91"/>
      <c r="E29" s="68"/>
      <c r="F29" s="69"/>
      <c r="G29" s="70"/>
      <c r="H29" s="71"/>
      <c r="I29" s="72"/>
      <c r="J29" s="73"/>
      <c r="K29" s="74"/>
      <c r="L29" s="35"/>
    </row>
    <row r="30" spans="1:12" ht="15.75" thickBot="1" x14ac:dyDescent="0.3">
      <c r="A30" s="30"/>
      <c r="B30" s="36"/>
      <c r="C30" s="103"/>
      <c r="D30" s="103"/>
      <c r="E30" s="37"/>
      <c r="F30" s="38"/>
      <c r="G30" s="39"/>
      <c r="H30" s="40"/>
      <c r="I30" s="41">
        <f>SUM(I25:I29)</f>
        <v>0</v>
      </c>
      <c r="J30" s="41">
        <f>SUM(J25:J29)</f>
        <v>0</v>
      </c>
      <c r="K30" s="42"/>
      <c r="L30" s="35"/>
    </row>
    <row r="31" spans="1:12" ht="15.75" thickBot="1" x14ac:dyDescent="0.3">
      <c r="A31" s="30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35"/>
    </row>
    <row r="32" spans="1:12" ht="15.75" thickBot="1" x14ac:dyDescent="0.3">
      <c r="A32" s="30"/>
      <c r="B32" s="96"/>
      <c r="C32" s="96"/>
      <c r="D32" s="96"/>
      <c r="E32" s="96"/>
      <c r="F32" s="96"/>
      <c r="G32" s="96"/>
      <c r="H32" s="96"/>
      <c r="I32" s="96"/>
      <c r="J32" s="43" t="s">
        <v>24</v>
      </c>
      <c r="K32" s="26" t="s">
        <v>26</v>
      </c>
      <c r="L32" s="35"/>
    </row>
    <row r="33" spans="1:12" ht="15.75" thickBot="1" x14ac:dyDescent="0.3">
      <c r="A33" s="44"/>
      <c r="B33" s="97" t="s">
        <v>27</v>
      </c>
      <c r="C33" s="97"/>
      <c r="D33" s="97"/>
      <c r="E33" s="97"/>
      <c r="F33" s="97"/>
      <c r="G33" s="97"/>
      <c r="H33" s="97"/>
      <c r="I33" s="97"/>
      <c r="J33" s="45">
        <f>J30</f>
        <v>0</v>
      </c>
      <c r="K33" s="98">
        <f>+SUM(K25:K30)</f>
        <v>0</v>
      </c>
      <c r="L33" s="46"/>
    </row>
    <row r="34" spans="1:12" ht="15.75" thickBot="1" x14ac:dyDescent="0.3">
      <c r="A34" s="44"/>
      <c r="B34" s="97" t="s">
        <v>28</v>
      </c>
      <c r="C34" s="97"/>
      <c r="D34" s="97"/>
      <c r="E34" s="97"/>
      <c r="F34" s="97"/>
      <c r="G34" s="97"/>
      <c r="H34" s="97"/>
      <c r="I34" s="97"/>
      <c r="J34" s="45"/>
      <c r="K34" s="98"/>
      <c r="L34" s="46"/>
    </row>
    <row r="35" spans="1:12" ht="15.75" thickBot="1" x14ac:dyDescent="0.3">
      <c r="A35" s="44"/>
      <c r="B35" s="97" t="s">
        <v>29</v>
      </c>
      <c r="C35" s="97"/>
      <c r="D35" s="97"/>
      <c r="E35" s="97"/>
      <c r="F35" s="97"/>
      <c r="G35" s="97"/>
      <c r="H35" s="97"/>
      <c r="I35" s="47">
        <v>0.21</v>
      </c>
      <c r="J35" s="45">
        <f>J33*0.21</f>
        <v>0</v>
      </c>
      <c r="K35" s="98"/>
      <c r="L35" s="46"/>
    </row>
    <row r="36" spans="1:12" ht="15.75" thickBot="1" x14ac:dyDescent="0.3">
      <c r="A36" s="44"/>
      <c r="B36" s="102" t="s">
        <v>30</v>
      </c>
      <c r="C36" s="102"/>
      <c r="D36" s="102"/>
      <c r="E36" s="102"/>
      <c r="F36" s="102"/>
      <c r="G36" s="102"/>
      <c r="H36" s="102"/>
      <c r="I36" s="48"/>
      <c r="J36" s="49">
        <v>0</v>
      </c>
      <c r="K36" s="98" t="e">
        <f>#N/A</f>
        <v>#N/A</v>
      </c>
      <c r="L36" s="46"/>
    </row>
    <row r="37" spans="1:12" ht="15.75" thickBot="1" x14ac:dyDescent="0.3">
      <c r="A37" s="44"/>
      <c r="B37" s="50"/>
      <c r="C37" s="50"/>
      <c r="D37" s="51"/>
      <c r="E37" s="52"/>
      <c r="F37" s="53"/>
      <c r="G37" s="54"/>
      <c r="H37" s="54"/>
      <c r="I37" s="54"/>
      <c r="J37" s="54"/>
      <c r="K37" s="54"/>
      <c r="L37" s="46"/>
    </row>
    <row r="38" spans="1:12" ht="15.75" thickBot="1" x14ac:dyDescent="0.3">
      <c r="A38" s="44"/>
      <c r="B38" s="92" t="s">
        <v>26</v>
      </c>
      <c r="C38" s="92"/>
      <c r="D38" s="92"/>
      <c r="E38" s="92"/>
      <c r="F38" s="92"/>
      <c r="G38" s="92"/>
      <c r="H38" s="92"/>
      <c r="I38" s="92"/>
      <c r="J38" s="55">
        <f>J33+J35</f>
        <v>0</v>
      </c>
      <c r="K38" s="56"/>
      <c r="L38" s="46"/>
    </row>
    <row r="39" spans="1:12" ht="15.75" thickBot="1" x14ac:dyDescent="0.3">
      <c r="A39" s="44"/>
      <c r="B39" s="50"/>
      <c r="C39" s="50"/>
      <c r="D39" s="57"/>
      <c r="E39" s="58"/>
      <c r="F39" s="53"/>
      <c r="G39" s="54"/>
      <c r="H39" s="54"/>
      <c r="I39" s="54"/>
      <c r="J39" s="54"/>
      <c r="K39" s="54"/>
      <c r="L39" s="46"/>
    </row>
    <row r="40" spans="1:12" ht="18" x14ac:dyDescent="0.25">
      <c r="A40" s="44"/>
      <c r="B40" s="93" t="s">
        <v>31</v>
      </c>
      <c r="C40" s="93"/>
      <c r="D40" s="93"/>
      <c r="E40" s="93"/>
      <c r="F40" s="93"/>
      <c r="G40" s="93"/>
      <c r="H40" s="93"/>
      <c r="I40" s="93"/>
      <c r="J40" s="93"/>
      <c r="K40" s="93"/>
      <c r="L40" s="46"/>
    </row>
    <row r="41" spans="1:12" x14ac:dyDescent="0.25">
      <c r="A41" s="4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46"/>
    </row>
    <row r="42" spans="1:12" x14ac:dyDescent="0.25">
      <c r="A42" s="4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46"/>
    </row>
    <row r="43" spans="1:12" x14ac:dyDescent="0.25">
      <c r="A43" s="44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46"/>
    </row>
    <row r="44" spans="1:12" ht="15.75" thickBot="1" x14ac:dyDescent="0.3">
      <c r="A44" s="44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46"/>
    </row>
    <row r="45" spans="1:12" x14ac:dyDescent="0.25">
      <c r="A45" s="44"/>
      <c r="B45" s="78" t="s">
        <v>35</v>
      </c>
      <c r="C45" s="59"/>
      <c r="D45" s="59"/>
      <c r="E45" s="59"/>
      <c r="F45" s="59"/>
      <c r="G45" s="59"/>
      <c r="H45" s="86"/>
      <c r="I45" s="86"/>
      <c r="J45" s="59"/>
      <c r="K45" s="59"/>
      <c r="L45" s="46"/>
    </row>
    <row r="46" spans="1:12" x14ac:dyDescent="0.25">
      <c r="A46" s="44"/>
      <c r="B46" s="87" t="s">
        <v>36</v>
      </c>
      <c r="C46" s="88"/>
      <c r="D46" s="85"/>
      <c r="E46" s="85"/>
      <c r="F46" s="85"/>
      <c r="G46" s="85"/>
      <c r="H46" s="85"/>
      <c r="I46" s="85"/>
      <c r="J46" s="85"/>
      <c r="K46" s="85"/>
      <c r="L46" s="46"/>
    </row>
    <row r="47" spans="1:12" x14ac:dyDescent="0.25">
      <c r="A47" s="44"/>
      <c r="B47" s="89" t="s">
        <v>32</v>
      </c>
      <c r="C47" s="89"/>
      <c r="D47" s="89"/>
      <c r="E47" s="89"/>
      <c r="F47" s="89"/>
      <c r="G47" s="89"/>
      <c r="H47" s="89"/>
      <c r="I47" s="89"/>
      <c r="J47" s="89"/>
      <c r="K47" s="89"/>
      <c r="L47" s="46"/>
    </row>
    <row r="48" spans="1:12" x14ac:dyDescent="0.25">
      <c r="A48" s="44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46"/>
    </row>
    <row r="49" spans="1:12" x14ac:dyDescent="0.25">
      <c r="A49" s="44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46"/>
    </row>
    <row r="50" spans="1:12" x14ac:dyDescent="0.25">
      <c r="A50" s="44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46"/>
    </row>
    <row r="51" spans="1:12" x14ac:dyDescent="0.25">
      <c r="A51" s="44"/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46"/>
    </row>
    <row r="52" spans="1:12" ht="15.75" thickBot="1" x14ac:dyDescent="0.3">
      <c r="A52" s="60"/>
      <c r="B52" s="61"/>
      <c r="C52" s="61"/>
      <c r="D52" s="62"/>
      <c r="E52" s="63"/>
      <c r="F52" s="63"/>
      <c r="G52" s="64"/>
      <c r="H52" s="64"/>
      <c r="I52" s="64"/>
      <c r="J52" s="64"/>
      <c r="K52" s="64"/>
      <c r="L52" s="65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7" name="Rango4"/>
  </protectedRanges>
  <mergeCells count="47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5:H35"/>
    <mergeCell ref="B36:H36"/>
    <mergeCell ref="C30:D30"/>
    <mergeCell ref="C24:D24"/>
    <mergeCell ref="C25:D25"/>
    <mergeCell ref="C26:D26"/>
    <mergeCell ref="C27:D27"/>
    <mergeCell ref="H45:I45"/>
    <mergeCell ref="B46:C46"/>
    <mergeCell ref="B47:K51"/>
    <mergeCell ref="C28:D28"/>
    <mergeCell ref="C29:D29"/>
    <mergeCell ref="B38:I38"/>
    <mergeCell ref="B40:K40"/>
    <mergeCell ref="B41:K41"/>
    <mergeCell ref="B42:K42"/>
    <mergeCell ref="B43:K43"/>
    <mergeCell ref="B44:K44"/>
    <mergeCell ref="B31:K31"/>
    <mergeCell ref="B32:I32"/>
    <mergeCell ref="B33:I33"/>
    <mergeCell ref="K33:K36"/>
    <mergeCell ref="B34:I34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5:I36">
      <formula1>"21%,10,5%"</formula1>
      <formula2>0</formula2>
    </dataValidation>
    <dataValidation type="list" operator="equal" allowBlank="1" sqref="E25:E3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2016-11-29T16:31:02Z</dcterms:modified>
</cp:coreProperties>
</file>