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0581-2017 TARJETAS PERSONALE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1" l="1"/>
  <c r="J35" i="1" s="1"/>
  <c r="J38" i="1" s="1"/>
  <c r="K33" i="1"/>
  <c r="K36" i="1"/>
</calcChain>
</file>

<file path=xl/sharedStrings.xml><?xml version="1.0" encoding="utf-8"?>
<sst xmlns="http://schemas.openxmlformats.org/spreadsheetml/2006/main" count="57" uniqueCount="50">
  <si>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</si>
  <si>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</si>
  <si>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</si>
  <si>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</si>
  <si>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</si>
  <si>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</si>
  <si>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</si>
  <si>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</si>
  <si>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</si>
  <si>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</si>
  <si>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</si>
  <si>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</si>
  <si>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</si>
  <si>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</si>
  <si>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</si>
  <si>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</si>
  <si>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</si>
  <si>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</si>
  <si>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</si>
  <si>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</si>
  <si>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</si>
  <si>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</si>
  <si>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</si>
  <si>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</si>
  <si>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</si>
  <si>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</si>
  <si>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</si>
  <si>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</si>
  <si>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</si>
  <si>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</si>
  <si>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</si>
  <si>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</si>
  <si>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</si>
  <si>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</si>
  <si>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</si>
  <si>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</si>
  <si>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</si>
  <si>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</si>
  <si>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</si>
  <si>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C/U</t>
  </si>
  <si>
    <t>TARJETAS PERSONALES</t>
  </si>
  <si>
    <t>GERENCIA DE MARCA Y PROGRAMA DEL PASAJERO</t>
  </si>
  <si>
    <t>17885/17886</t>
  </si>
  <si>
    <t>Avda. Ramos Mejía 1348, PB.</t>
  </si>
  <si>
    <t>NUM88974010100N</t>
  </si>
  <si>
    <t>NUM88972410400N</t>
  </si>
  <si>
    <t>NUM88972410300N</t>
  </si>
  <si>
    <t>TARJETAS PERSONALES 90 X 54 MM</t>
  </si>
  <si>
    <t>FOLLETO INFORMATIVO A3</t>
  </si>
  <si>
    <t>FOLLETO INFORMATIVO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</si>
</sst>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6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50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7" xfId="0" applyNumberFormat="1" applyFont="1" applyFill="1" applyBorder="1" applyAlignment="1" applyProtection="1">
      <alignment horizontal="center" vertical="center"/>
      <protection hidden="1"/>
    </xf>
    <xf numFmtId="166" fontId="6" fillId="0" borderId="8" xfId="0" applyNumberFormat="1" applyFont="1" applyFill="1" applyBorder="1" applyAlignment="1" applyProtection="1">
      <alignment horizontal="center" vertical="center"/>
      <protection hidden="1"/>
    </xf>
    <xf numFmtId="164" fontId="6" fillId="0" borderId="11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3" xfId="0" applyNumberFormat="1" applyFont="1" applyFill="1" applyBorder="1" applyAlignment="1" applyProtection="1">
      <alignment horizontal="center" vertical="center"/>
      <protection hidden="1"/>
    </xf>
    <xf numFmtId="166" fontId="8" fillId="4" borderId="13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4" xfId="0" applyNumberFormat="1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Protection="1">
      <protection hidden="1"/>
    </xf>
    <xf numFmtId="0" fontId="1" fillId="0" borderId="16" xfId="0" applyNumberFormat="1" applyFont="1" applyFill="1" applyBorder="1" applyAlignment="1" applyProtection="1">
      <alignment horizontal="center"/>
      <protection hidden="1"/>
    </xf>
    <xf numFmtId="0" fontId="1" fillId="0" borderId="16" xfId="0" applyNumberFormat="1" applyFont="1" applyFill="1" applyBorder="1" applyProtection="1">
      <protection hidden="1"/>
    </xf>
    <xf numFmtId="0" fontId="1" fillId="0" borderId="16" xfId="0" applyFont="1" applyFill="1" applyBorder="1" applyAlignment="1" applyProtection="1">
      <alignment horizontal="center"/>
      <protection hidden="1"/>
    </xf>
    <xf numFmtId="164" fontId="1" fillId="0" borderId="16" xfId="0" applyNumberFormat="1" applyFont="1" applyFill="1" applyBorder="1" applyAlignment="1" applyProtection="1">
      <protection hidden="1"/>
    </xf>
    <xf numFmtId="0" fontId="1" fillId="0" borderId="17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4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16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hidden="1"/>
    </xf>
    <xf numFmtId="164" fontId="6" fillId="3" borderId="2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2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26" xfId="0" applyNumberFormat="1" applyFont="1" applyFill="1" applyBorder="1" applyAlignment="1" applyProtection="1">
      <alignment horizontal="center" vertical="center" wrapText="1"/>
      <protection hidden="1"/>
    </xf>
    <xf numFmtId="9" fontId="6" fillId="0" borderId="13" xfId="0" applyNumberFormat="1" applyFont="1" applyFill="1" applyBorder="1" applyAlignment="1" applyProtection="1">
      <alignment horizontal="center" vertical="center"/>
      <protection locked="0"/>
    </xf>
    <xf numFmtId="164" fontId="1" fillId="2" borderId="2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5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6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8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1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4" xfId="0" applyNumberFormat="1" applyFont="1" applyFill="1" applyBorder="1" applyAlignment="1" applyProtection="1">
      <alignment horizontal="center"/>
      <protection locked="0"/>
    </xf>
    <xf numFmtId="0" fontId="1" fillId="5" borderId="19" xfId="0" applyNumberFormat="1" applyFont="1" applyFill="1" applyBorder="1" applyAlignment="1" applyProtection="1">
      <alignment horizontal="center"/>
      <protection locked="0"/>
    </xf>
    <xf numFmtId="0" fontId="1" fillId="5" borderId="2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40" xfId="0" applyNumberFormat="1" applyFont="1" applyFill="1" applyBorder="1" applyAlignment="1" applyProtection="1">
      <alignment horizontal="center" vertical="center"/>
      <protection hidden="1"/>
    </xf>
    <xf numFmtId="0" fontId="8" fillId="4" borderId="41" xfId="0" applyNumberFormat="1" applyFont="1" applyFill="1" applyBorder="1" applyAlignment="1" applyProtection="1">
      <alignment horizontal="center" vertical="center"/>
      <protection hidden="1"/>
    </xf>
    <xf numFmtId="0" fontId="8" fillId="4" borderId="42" xfId="0" applyNumberFormat="1" applyFont="1" applyFill="1" applyBorder="1" applyAlignment="1" applyProtection="1">
      <alignment horizontal="center" vertical="center"/>
      <protection hidden="1"/>
    </xf>
    <xf numFmtId="0" fontId="9" fillId="0" borderId="37" xfId="0" applyNumberFormat="1" applyFont="1" applyFill="1" applyBorder="1" applyAlignment="1" applyProtection="1">
      <alignment horizontal="center"/>
      <protection hidden="1"/>
    </xf>
    <xf numFmtId="0" fontId="9" fillId="0" borderId="38" xfId="0" applyNumberFormat="1" applyFont="1" applyFill="1" applyBorder="1" applyAlignment="1" applyProtection="1">
      <alignment horizontal="center"/>
      <protection hidden="1"/>
    </xf>
    <xf numFmtId="0" fontId="9" fillId="0" borderId="39" xfId="0" applyNumberFormat="1" applyFont="1" applyFill="1" applyBorder="1" applyAlignment="1" applyProtection="1">
      <alignment horizontal="center"/>
      <protection hidden="1"/>
    </xf>
    <xf numFmtId="0" fontId="1" fillId="2" borderId="34" xfId="0" applyNumberFormat="1" applyFont="1" applyFill="1" applyBorder="1" applyAlignment="1" applyProtection="1">
      <alignment horizontal="left"/>
      <protection locked="0"/>
    </xf>
    <xf numFmtId="0" fontId="1" fillId="2" borderId="35" xfId="0" applyNumberFormat="1" applyFont="1" applyFill="1" applyBorder="1" applyAlignment="1" applyProtection="1">
      <alignment horizontal="left"/>
      <protection locked="0"/>
    </xf>
    <xf numFmtId="0" fontId="1" fillId="2" borderId="36" xfId="0" applyNumberFormat="1" applyFont="1" applyFill="1" applyBorder="1" applyAlignment="1" applyProtection="1">
      <alignment horizontal="left"/>
      <protection locked="0"/>
    </xf>
    <xf numFmtId="0" fontId="1" fillId="2" borderId="32" xfId="0" applyNumberFormat="1" applyFont="1" applyFill="1" applyBorder="1" applyAlignment="1" applyProtection="1">
      <alignment horizontal="center"/>
      <protection locked="0"/>
    </xf>
    <xf numFmtId="0" fontId="1" fillId="2" borderId="0" xfId="0" applyNumberFormat="1" applyFont="1" applyFill="1" applyBorder="1" applyAlignment="1" applyProtection="1">
      <alignment horizontal="center"/>
      <protection locked="0"/>
    </xf>
    <xf numFmtId="0" fontId="1" fillId="2" borderId="33" xfId="0" applyNumberFormat="1" applyFont="1" applyFill="1" applyBorder="1" applyAlignment="1" applyProtection="1">
      <alignment horizontal="center"/>
      <protection locked="0"/>
    </xf>
    <xf numFmtId="0" fontId="1" fillId="2" borderId="30" xfId="0" applyNumberFormat="1" applyFont="1" applyFill="1" applyBorder="1" applyAlignment="1" applyProtection="1">
      <alignment horizontal="center"/>
      <protection locked="0"/>
    </xf>
    <xf numFmtId="0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31" xfId="0" applyNumberFormat="1" applyFont="1" applyFill="1" applyBorder="1" applyAlignment="1" applyProtection="1">
      <alignment horizontal="center"/>
      <protection locked="0"/>
    </xf>
    <xf numFmtId="0" fontId="6" fillId="3" borderId="43" xfId="0" applyFont="1" applyFill="1" applyBorder="1" applyAlignment="1" applyProtection="1">
      <alignment horizontal="left" vertical="center"/>
      <protection hidden="1"/>
    </xf>
    <xf numFmtId="0" fontId="6" fillId="3" borderId="45" xfId="0" applyFont="1" applyFill="1" applyBorder="1" applyAlignment="1" applyProtection="1">
      <alignment horizontal="left" vertical="center"/>
      <protection hidden="1"/>
    </xf>
    <xf numFmtId="0" fontId="6" fillId="3" borderId="48" xfId="0" applyFont="1" applyFill="1" applyBorder="1" applyAlignment="1" applyProtection="1">
      <alignment horizontal="left" vertical="center"/>
      <protection hidden="1"/>
    </xf>
    <xf numFmtId="0" fontId="6" fillId="3" borderId="44" xfId="0" applyFont="1" applyFill="1" applyBorder="1" applyAlignment="1" applyProtection="1">
      <alignment horizontal="left" vertical="center"/>
      <protection hidden="1"/>
    </xf>
    <xf numFmtId="0" fontId="6" fillId="2" borderId="48" xfId="0" applyFont="1" applyFill="1" applyBorder="1" applyAlignment="1" applyProtection="1">
      <alignment horizontal="center" vertical="center" wrapText="1"/>
      <protection locked="0"/>
    </xf>
    <xf numFmtId="0" fontId="6" fillId="2" borderId="44" xfId="0" applyFont="1" applyFill="1" applyBorder="1" applyAlignment="1" applyProtection="1">
      <alignment horizontal="center" vertical="center" wrapText="1"/>
      <protection locked="0"/>
    </xf>
    <xf numFmtId="0" fontId="6" fillId="2" borderId="49" xfId="0" applyFont="1" applyFill="1" applyBorder="1" applyAlignment="1" applyProtection="1">
      <alignment horizontal="center" vertical="center" wrapText="1"/>
      <protection locked="0"/>
    </xf>
    <xf numFmtId="0" fontId="6" fillId="0" borderId="18" xfId="0" applyNumberFormat="1" applyFont="1" applyFill="1" applyBorder="1" applyAlignment="1" applyProtection="1">
      <alignment horizontal="center" vertical="center"/>
      <protection locked="0"/>
    </xf>
    <xf numFmtId="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6" fillId="0" borderId="25" xfId="0" applyNumberFormat="1" applyFont="1" applyFill="1" applyBorder="1" applyAlignment="1" applyProtection="1">
      <alignment horizontal="center" vertical="center"/>
      <protection locked="0"/>
    </xf>
    <xf numFmtId="0" fontId="6" fillId="0" borderId="43" xfId="0" applyNumberFormat="1" applyFont="1" applyFill="1" applyBorder="1" applyAlignment="1" applyProtection="1">
      <alignment horizontal="center" vertical="center"/>
      <protection locked="0"/>
    </xf>
    <xf numFmtId="0" fontId="6" fillId="0" borderId="44" xfId="0" applyNumberFormat="1" applyFont="1" applyFill="1" applyBorder="1" applyAlignment="1" applyProtection="1">
      <alignment horizontal="center" vertical="center"/>
      <protection locked="0"/>
    </xf>
    <xf numFmtId="0" fontId="6" fillId="0" borderId="45" xfId="0" applyNumberFormat="1" applyFont="1" applyFill="1" applyBorder="1" applyAlignment="1" applyProtection="1">
      <alignment horizontal="center" vertical="center"/>
      <protection locked="0"/>
    </xf>
    <xf numFmtId="0" fontId="6" fillId="3" borderId="52" xfId="0" applyFont="1" applyFill="1" applyBorder="1" applyAlignment="1" applyProtection="1">
      <alignment horizontal="center" vertical="center"/>
      <protection hidden="1"/>
    </xf>
    <xf numFmtId="0" fontId="6" fillId="3" borderId="53" xfId="0" applyFont="1" applyFill="1" applyBorder="1" applyAlignment="1" applyProtection="1">
      <alignment horizontal="center" vertical="center"/>
      <protection hidden="1"/>
    </xf>
    <xf numFmtId="49" fontId="1" fillId="0" borderId="12" xfId="0" applyNumberFormat="1" applyFont="1" applyFill="1" applyBorder="1" applyAlignment="1" applyProtection="1">
      <alignment horizontal="center" vertical="center"/>
      <protection hidden="1"/>
    </xf>
    <xf numFmtId="0" fontId="6" fillId="3" borderId="40" xfId="0" applyFont="1" applyFill="1" applyBorder="1" applyAlignment="1" applyProtection="1">
      <alignment horizontal="center" vertical="center" wrapText="1"/>
      <protection hidden="1"/>
    </xf>
    <xf numFmtId="0" fontId="6" fillId="3" borderId="41" xfId="0" applyFont="1" applyFill="1" applyBorder="1" applyAlignment="1" applyProtection="1">
      <alignment horizontal="center" vertical="center" wrapText="1"/>
      <protection hidden="1"/>
    </xf>
    <xf numFmtId="0" fontId="6" fillId="3" borderId="42" xfId="0" applyFont="1" applyFill="1" applyBorder="1" applyAlignment="1" applyProtection="1">
      <alignment horizontal="center" vertical="center" wrapText="1"/>
      <protection hidden="1"/>
    </xf>
    <xf numFmtId="0" fontId="6" fillId="0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47" xfId="0" applyNumberFormat="1" applyFont="1" applyFill="1" applyBorder="1" applyAlignment="1" applyProtection="1">
      <alignment horizontal="center" vertical="center"/>
      <protection locked="0"/>
    </xf>
    <xf numFmtId="0" fontId="6" fillId="0" borderId="46" xfId="0" applyNumberFormat="1" applyFont="1" applyFill="1" applyBorder="1" applyAlignment="1" applyProtection="1">
      <alignment horizontal="center" vertical="center"/>
      <protection locked="0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0" fontId="6" fillId="5" borderId="18" xfId="0" applyFont="1" applyFill="1" applyBorder="1" applyAlignment="1" applyProtection="1">
      <alignment horizontal="center" vertical="center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164" fontId="6" fillId="3" borderId="50" xfId="0" applyNumberFormat="1" applyFont="1" applyFill="1" applyBorder="1" applyAlignment="1" applyProtection="1">
      <alignment horizontal="left" vertical="center"/>
      <protection hidden="1"/>
    </xf>
    <xf numFmtId="164" fontId="6" fillId="3" borderId="25" xfId="0" applyNumberFormat="1" applyFont="1" applyFill="1" applyBorder="1" applyAlignment="1" applyProtection="1">
      <alignment horizontal="left" vertical="center"/>
      <protection hidden="1"/>
    </xf>
    <xf numFmtId="0" fontId="6" fillId="3" borderId="50" xfId="0" applyFont="1" applyFill="1" applyBorder="1" applyAlignment="1" applyProtection="1">
      <alignment horizontal="left" vertical="center"/>
      <protection hidden="1"/>
    </xf>
    <xf numFmtId="0" fontId="6" fillId="3" borderId="25" xfId="0" applyFont="1" applyFill="1" applyBorder="1" applyAlignment="1" applyProtection="1">
      <alignment horizontal="left" vertical="center"/>
      <protection hidden="1"/>
    </xf>
    <xf numFmtId="0" fontId="1" fillId="2" borderId="50" xfId="0" applyNumberFormat="1" applyFont="1" applyFill="1" applyBorder="1" applyAlignment="1" applyProtection="1">
      <alignment horizontal="center" vertical="center"/>
      <protection locked="0"/>
    </xf>
    <xf numFmtId="0" fontId="1" fillId="2" borderId="46" xfId="0" applyNumberFormat="1" applyFont="1" applyFill="1" applyBorder="1" applyAlignment="1" applyProtection="1">
      <alignment horizontal="center" vertical="center"/>
      <protection locked="0"/>
    </xf>
    <xf numFmtId="0" fontId="6" fillId="5" borderId="21" xfId="0" applyFont="1" applyFill="1" applyBorder="1" applyAlignment="1" applyProtection="1">
      <alignment horizontal="center" vertical="center"/>
      <protection locked="0"/>
    </xf>
    <xf numFmtId="0" fontId="6" fillId="5" borderId="22" xfId="0" applyFont="1" applyFill="1" applyBorder="1" applyAlignment="1" applyProtection="1">
      <alignment horizontal="center" vertical="center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3" borderId="51" xfId="0" applyFont="1" applyFill="1" applyBorder="1" applyAlignment="1" applyProtection="1">
      <alignment horizontal="left" vertical="center"/>
      <protection hidden="1"/>
    </xf>
    <xf numFmtId="0" fontId="6" fillId="3" borderId="23" xfId="0" applyFont="1" applyFill="1" applyBorder="1" applyAlignment="1" applyProtection="1">
      <alignment horizontal="left" vertical="center"/>
      <protection hidden="1"/>
    </xf>
    <xf numFmtId="14" fontId="1" fillId="5" borderId="51" xfId="0" applyNumberFormat="1" applyFont="1" applyFill="1" applyBorder="1" applyAlignment="1" applyProtection="1">
      <alignment horizontal="center" vertical="center"/>
      <protection locked="0"/>
    </xf>
    <xf numFmtId="14" fontId="1" fillId="5" borderId="47" xfId="0" applyNumberFormat="1" applyFont="1" applyFill="1" applyBorder="1" applyAlignment="1" applyProtection="1">
      <alignment horizontal="center" vertical="center"/>
      <protection locked="0"/>
    </xf>
    <xf numFmtId="0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6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2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2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62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3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4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zoomScale="85" zoomScaleNormal="85" workbookViewId="0">
      <selection activeCell="B31" sqref="B31:K31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39" t="s">
        <v>1</v>
      </c>
      <c r="K2" s="139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39"/>
      <c r="K3" s="139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ht="15" customHeight="1" x14ac:dyDescent="0.25">
      <c r="A5" s="7"/>
      <c r="B5" s="140" t="s">
        <v>0</v>
      </c>
      <c r="C5" s="140"/>
      <c r="D5" s="140"/>
      <c r="E5" s="140"/>
      <c r="F5" s="140"/>
      <c r="G5" s="140"/>
      <c r="H5" s="140"/>
      <c r="I5" s="140"/>
      <c r="J5" s="140"/>
      <c r="K5" s="140"/>
      <c r="L5" s="8"/>
    </row>
    <row r="6" spans="1:12" ht="15" customHeight="1" x14ac:dyDescent="0.25">
      <c r="A6" s="7"/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8"/>
    </row>
    <row r="7" spans="1:12" ht="15" customHeight="1" x14ac:dyDescent="0.25">
      <c r="A7" s="7"/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ht="15" customHeight="1" x14ac:dyDescent="0.25">
      <c r="A9" s="7"/>
      <c r="B9" s="141" t="s">
        <v>33</v>
      </c>
      <c r="C9" s="141"/>
      <c r="D9" s="141"/>
      <c r="E9" s="141"/>
      <c r="F9" s="141"/>
      <c r="G9" s="141"/>
      <c r="H9" s="141"/>
      <c r="I9" s="141"/>
      <c r="J9" s="141"/>
      <c r="K9" s="141"/>
      <c r="L9" s="8"/>
    </row>
    <row r="10" spans="1:12" ht="15" customHeight="1" x14ac:dyDescent="0.25">
      <c r="A10" s="7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142" t="s">
        <v>40</v>
      </c>
      <c r="C12" s="142"/>
      <c r="D12" s="142"/>
      <c r="E12" s="142"/>
      <c r="F12" s="142"/>
      <c r="G12" s="142"/>
      <c r="H12" s="142"/>
      <c r="I12" s="142"/>
      <c r="J12" s="142"/>
      <c r="K12" s="142"/>
      <c r="L12" s="8"/>
    </row>
    <row r="13" spans="1:12" ht="15" customHeight="1" x14ac:dyDescent="0.25">
      <c r="A13" s="7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ht="15" customHeight="1" x14ac:dyDescent="0.25">
      <c r="A15" s="7"/>
      <c r="B15" s="143" t="s">
        <v>2</v>
      </c>
      <c r="C15" s="143"/>
      <c r="D15" s="143"/>
      <c r="E15" s="143"/>
      <c r="F15" s="143"/>
      <c r="G15" s="143"/>
      <c r="H15" s="143"/>
      <c r="I15" s="143"/>
      <c r="J15" s="143"/>
      <c r="K15" s="143"/>
      <c r="L15" s="8"/>
    </row>
    <row r="16" spans="1:12" ht="15" customHeight="1" x14ac:dyDescent="0.25">
      <c r="A16" s="7"/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30" t="s">
        <v>3</v>
      </c>
      <c r="C18" s="131"/>
      <c r="D18" s="132"/>
      <c r="E18" s="133" t="s">
        <v>4</v>
      </c>
      <c r="F18" s="134"/>
      <c r="G18" s="53"/>
      <c r="H18" s="133" t="s">
        <v>5</v>
      </c>
      <c r="I18" s="134"/>
      <c r="J18" s="135"/>
      <c r="K18" s="136"/>
      <c r="L18" s="8"/>
    </row>
    <row r="19" spans="1:12" ht="51" customHeight="1" x14ac:dyDescent="0.25">
      <c r="A19" s="7"/>
      <c r="B19" s="121" t="s">
        <v>6</v>
      </c>
      <c r="C19" s="122"/>
      <c r="D19" s="123"/>
      <c r="E19" s="126" t="s">
        <v>34</v>
      </c>
      <c r="F19" s="127"/>
      <c r="G19" s="54"/>
      <c r="H19" s="126" t="s">
        <v>7</v>
      </c>
      <c r="I19" s="127"/>
      <c r="J19" s="137" t="s">
        <v>41</v>
      </c>
      <c r="K19" s="138"/>
      <c r="L19" s="8"/>
    </row>
    <row r="20" spans="1:12" x14ac:dyDescent="0.25">
      <c r="A20" s="7"/>
      <c r="B20" s="121" t="s">
        <v>8</v>
      </c>
      <c r="C20" s="122"/>
      <c r="D20" s="123"/>
      <c r="E20" s="124" t="s">
        <v>9</v>
      </c>
      <c r="F20" s="125"/>
      <c r="G20" s="55" t="s">
        <v>10</v>
      </c>
      <c r="H20" s="126" t="s">
        <v>11</v>
      </c>
      <c r="I20" s="127"/>
      <c r="J20" s="128" t="s">
        <v>42</v>
      </c>
      <c r="K20" s="129"/>
      <c r="L20" s="8"/>
    </row>
    <row r="21" spans="1:12" x14ac:dyDescent="0.25">
      <c r="A21" s="7"/>
      <c r="B21" s="121" t="s">
        <v>12</v>
      </c>
      <c r="C21" s="122"/>
      <c r="D21" s="123"/>
      <c r="E21" s="124" t="s">
        <v>13</v>
      </c>
      <c r="F21" s="125"/>
      <c r="G21" s="56"/>
      <c r="H21" s="124" t="s">
        <v>14</v>
      </c>
      <c r="I21" s="125"/>
      <c r="J21" s="128" t="s">
        <v>38</v>
      </c>
      <c r="K21" s="129"/>
      <c r="L21" s="8"/>
    </row>
    <row r="22" spans="1:12" ht="31.5" customHeight="1" thickBot="1" x14ac:dyDescent="0.3">
      <c r="A22" s="7"/>
      <c r="B22" s="95" t="s">
        <v>15</v>
      </c>
      <c r="C22" s="96"/>
      <c r="D22" s="57"/>
      <c r="E22" s="97" t="s">
        <v>16</v>
      </c>
      <c r="F22" s="98"/>
      <c r="G22" s="96"/>
      <c r="H22" s="99" t="s">
        <v>43</v>
      </c>
      <c r="I22" s="100"/>
      <c r="J22" s="100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8" t="s">
        <v>18</v>
      </c>
      <c r="D24" s="109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27.75" customHeight="1" x14ac:dyDescent="0.25">
      <c r="A25" s="26"/>
      <c r="B25" s="64" t="s">
        <v>44</v>
      </c>
      <c r="C25" s="118" t="s">
        <v>47</v>
      </c>
      <c r="D25" s="118"/>
      <c r="E25" s="70" t="s">
        <v>39</v>
      </c>
      <c r="F25" s="144">
        <v>30000</v>
      </c>
      <c r="G25" s="70"/>
      <c r="H25" s="70"/>
      <c r="I25" s="70"/>
      <c r="J25" s="70"/>
      <c r="K25" s="65"/>
      <c r="L25" s="27"/>
    </row>
    <row r="26" spans="1:12" ht="27.75" customHeight="1" x14ac:dyDescent="0.25">
      <c r="A26" s="26"/>
      <c r="B26" s="148" t="s">
        <v>45</v>
      </c>
      <c r="C26" s="146" t="s">
        <v>48</v>
      </c>
      <c r="D26" s="146"/>
      <c r="E26" s="145" t="s">
        <v>39</v>
      </c>
      <c r="F26" s="147">
        <v>300</v>
      </c>
      <c r="G26" s="145"/>
      <c r="H26" s="145"/>
      <c r="I26" s="145"/>
      <c r="J26" s="145"/>
      <c r="K26" s="149"/>
      <c r="L26" s="27"/>
    </row>
    <row r="27" spans="1:12" ht="27.75" customHeight="1" x14ac:dyDescent="0.25">
      <c r="A27" s="26"/>
      <c r="B27" s="148" t="s">
        <v>46</v>
      </c>
      <c r="C27" s="146" t="s">
        <v>49</v>
      </c>
      <c r="D27" s="146"/>
      <c r="E27" s="145" t="s">
        <v>39</v>
      </c>
      <c r="F27" s="147">
        <v>900</v>
      </c>
      <c r="G27" s="145"/>
      <c r="H27" s="145"/>
      <c r="I27" s="145"/>
      <c r="J27" s="145"/>
      <c r="K27" s="149"/>
      <c r="L27" s="27"/>
    </row>
    <row r="28" spans="1:12" ht="27.75" customHeight="1" thickBot="1" x14ac:dyDescent="0.3">
      <c r="A28" s="26"/>
      <c r="B28" s="66" t="s">
        <v>44</v>
      </c>
      <c r="C28" s="119" t="s">
        <v>47</v>
      </c>
      <c r="D28" s="119"/>
      <c r="E28" s="71" t="s">
        <v>39</v>
      </c>
      <c r="F28" s="69">
        <v>20000</v>
      </c>
      <c r="G28" s="71"/>
      <c r="H28" s="71"/>
      <c r="I28" s="71"/>
      <c r="J28" s="71"/>
      <c r="K28" s="68"/>
      <c r="L28" s="27"/>
    </row>
    <row r="29" spans="1:12" ht="42.75" hidden="1" customHeight="1" x14ac:dyDescent="0.25">
      <c r="A29" s="26"/>
      <c r="B29" s="72"/>
      <c r="C29" s="120"/>
      <c r="D29" s="120"/>
      <c r="E29" s="73"/>
      <c r="F29" s="74"/>
      <c r="G29" s="73"/>
      <c r="H29" s="73"/>
      <c r="I29" s="73"/>
      <c r="J29" s="73"/>
      <c r="K29" s="75"/>
      <c r="L29" s="27"/>
    </row>
    <row r="30" spans="1:12" ht="42.75" hidden="1" customHeight="1" thickBot="1" x14ac:dyDescent="0.3">
      <c r="A30" s="26"/>
      <c r="B30" s="66"/>
      <c r="C30" s="119"/>
      <c r="D30" s="119"/>
      <c r="E30" s="67"/>
      <c r="F30" s="69"/>
      <c r="G30" s="67"/>
      <c r="H30" s="67"/>
      <c r="I30" s="67"/>
      <c r="J30" s="67"/>
      <c r="K30" s="68"/>
      <c r="L30" s="27"/>
    </row>
    <row r="31" spans="1:12" ht="15.75" thickBot="1" x14ac:dyDescent="0.3">
      <c r="A31" s="26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27"/>
    </row>
    <row r="32" spans="1:12" ht="15.75" thickBot="1" x14ac:dyDescent="0.3">
      <c r="A32" s="26"/>
      <c r="B32" s="111"/>
      <c r="C32" s="112"/>
      <c r="D32" s="112"/>
      <c r="E32" s="112"/>
      <c r="F32" s="112"/>
      <c r="G32" s="112"/>
      <c r="H32" s="112"/>
      <c r="I32" s="113"/>
      <c r="J32" s="28" t="s">
        <v>24</v>
      </c>
      <c r="K32" s="24" t="s">
        <v>26</v>
      </c>
      <c r="L32" s="27"/>
    </row>
    <row r="33" spans="1:12" ht="15.75" thickBot="1" x14ac:dyDescent="0.3">
      <c r="A33" s="29"/>
      <c r="B33" s="114" t="s">
        <v>27</v>
      </c>
      <c r="C33" s="115"/>
      <c r="D33" s="115"/>
      <c r="E33" s="115"/>
      <c r="F33" s="115"/>
      <c r="G33" s="115"/>
      <c r="H33" s="115"/>
      <c r="I33" s="116"/>
      <c r="J33" s="30">
        <f>J25</f>
        <v>0</v>
      </c>
      <c r="K33" s="63">
        <f>+SUM(K25:K25)</f>
        <v>0</v>
      </c>
      <c r="L33" s="31"/>
    </row>
    <row r="34" spans="1:12" ht="15.75" thickBot="1" x14ac:dyDescent="0.3">
      <c r="A34" s="29"/>
      <c r="B34" s="102" t="s">
        <v>28</v>
      </c>
      <c r="C34" s="103"/>
      <c r="D34" s="103"/>
      <c r="E34" s="103"/>
      <c r="F34" s="103"/>
      <c r="G34" s="103"/>
      <c r="H34" s="103"/>
      <c r="I34" s="117"/>
      <c r="J34" s="30"/>
      <c r="K34" s="63"/>
      <c r="L34" s="31"/>
    </row>
    <row r="35" spans="1:12" ht="15.75" thickBot="1" x14ac:dyDescent="0.3">
      <c r="A35" s="29"/>
      <c r="B35" s="102" t="s">
        <v>29</v>
      </c>
      <c r="C35" s="103"/>
      <c r="D35" s="103"/>
      <c r="E35" s="103"/>
      <c r="F35" s="103"/>
      <c r="G35" s="103"/>
      <c r="H35" s="104"/>
      <c r="I35" s="32">
        <v>0.21</v>
      </c>
      <c r="J35" s="30">
        <f>J33*0.21</f>
        <v>0</v>
      </c>
      <c r="K35" s="63"/>
      <c r="L35" s="31"/>
    </row>
    <row r="36" spans="1:12" ht="15.75" thickBot="1" x14ac:dyDescent="0.3">
      <c r="A36" s="29"/>
      <c r="B36" s="105" t="s">
        <v>30</v>
      </c>
      <c r="C36" s="106"/>
      <c r="D36" s="106"/>
      <c r="E36" s="106"/>
      <c r="F36" s="106"/>
      <c r="G36" s="106"/>
      <c r="H36" s="107"/>
      <c r="I36" s="33"/>
      <c r="J36" s="34">
        <v>0</v>
      </c>
      <c r="K36" s="63" t="e">
        <f>#N/A</f>
        <v>#N/A</v>
      </c>
      <c r="L36" s="31"/>
    </row>
    <row r="37" spans="1:12" ht="15.75" thickBot="1" x14ac:dyDescent="0.3">
      <c r="A37" s="29"/>
      <c r="B37" s="35"/>
      <c r="C37" s="35"/>
      <c r="D37" s="36"/>
      <c r="E37" s="37"/>
      <c r="F37" s="38"/>
      <c r="G37" s="39"/>
      <c r="H37" s="39"/>
      <c r="I37" s="39"/>
      <c r="J37" s="39"/>
      <c r="K37" s="39"/>
      <c r="L37" s="31"/>
    </row>
    <row r="38" spans="1:12" ht="15.75" thickBot="1" x14ac:dyDescent="0.3">
      <c r="A38" s="29"/>
      <c r="B38" s="80" t="s">
        <v>26</v>
      </c>
      <c r="C38" s="81"/>
      <c r="D38" s="81"/>
      <c r="E38" s="81"/>
      <c r="F38" s="81"/>
      <c r="G38" s="81"/>
      <c r="H38" s="81"/>
      <c r="I38" s="82"/>
      <c r="J38" s="40">
        <f>J33+J35</f>
        <v>0</v>
      </c>
      <c r="K38" s="41"/>
      <c r="L38" s="31"/>
    </row>
    <row r="39" spans="1:12" ht="15.75" thickBot="1" x14ac:dyDescent="0.3">
      <c r="A39" s="29"/>
      <c r="B39" s="35"/>
      <c r="C39" s="35"/>
      <c r="D39" s="42"/>
      <c r="E39" s="43"/>
      <c r="F39" s="38"/>
      <c r="G39" s="39"/>
      <c r="H39" s="39"/>
      <c r="I39" s="39"/>
      <c r="J39" s="39"/>
      <c r="K39" s="39"/>
      <c r="L39" s="31"/>
    </row>
    <row r="40" spans="1:12" ht="18" x14ac:dyDescent="0.25">
      <c r="A40" s="29"/>
      <c r="B40" s="83" t="s">
        <v>31</v>
      </c>
      <c r="C40" s="84"/>
      <c r="D40" s="84"/>
      <c r="E40" s="84"/>
      <c r="F40" s="84"/>
      <c r="G40" s="84"/>
      <c r="H40" s="84"/>
      <c r="I40" s="84"/>
      <c r="J40" s="84"/>
      <c r="K40" s="85"/>
      <c r="L40" s="31"/>
    </row>
    <row r="41" spans="1:12" x14ac:dyDescent="0.25">
      <c r="A41" s="29"/>
      <c r="B41" s="86" t="s">
        <v>37</v>
      </c>
      <c r="C41" s="87"/>
      <c r="D41" s="87"/>
      <c r="E41" s="87"/>
      <c r="F41" s="87"/>
      <c r="G41" s="87"/>
      <c r="H41" s="87"/>
      <c r="I41" s="87"/>
      <c r="J41" s="87"/>
      <c r="K41" s="88"/>
      <c r="L41" s="31"/>
    </row>
    <row r="42" spans="1:12" x14ac:dyDescent="0.25">
      <c r="A42" s="29"/>
      <c r="B42" s="89"/>
      <c r="C42" s="90"/>
      <c r="D42" s="90"/>
      <c r="E42" s="90"/>
      <c r="F42" s="90"/>
      <c r="G42" s="90"/>
      <c r="H42" s="90"/>
      <c r="I42" s="90"/>
      <c r="J42" s="90"/>
      <c r="K42" s="91"/>
      <c r="L42" s="31"/>
    </row>
    <row r="43" spans="1:12" x14ac:dyDescent="0.25">
      <c r="A43" s="29"/>
      <c r="B43" s="89"/>
      <c r="C43" s="90"/>
      <c r="D43" s="90"/>
      <c r="E43" s="90"/>
      <c r="F43" s="90"/>
      <c r="G43" s="90"/>
      <c r="H43" s="90"/>
      <c r="I43" s="90"/>
      <c r="J43" s="90"/>
      <c r="K43" s="91"/>
      <c r="L43" s="31"/>
    </row>
    <row r="44" spans="1:12" ht="15.75" thickBot="1" x14ac:dyDescent="0.3">
      <c r="A44" s="29"/>
      <c r="B44" s="92"/>
      <c r="C44" s="93"/>
      <c r="D44" s="93"/>
      <c r="E44" s="93"/>
      <c r="F44" s="93"/>
      <c r="G44" s="93"/>
      <c r="H44" s="93"/>
      <c r="I44" s="93"/>
      <c r="J44" s="93"/>
      <c r="K44" s="94"/>
      <c r="L44" s="31"/>
    </row>
    <row r="45" spans="1:12" x14ac:dyDescent="0.25">
      <c r="A45" s="29"/>
      <c r="B45" s="52" t="s">
        <v>35</v>
      </c>
      <c r="C45" s="44"/>
      <c r="D45" s="44"/>
      <c r="E45" s="44"/>
      <c r="F45" s="44"/>
      <c r="G45" s="44"/>
      <c r="H45" s="76"/>
      <c r="I45" s="76"/>
      <c r="J45" s="44"/>
      <c r="K45" s="44"/>
      <c r="L45" s="31"/>
    </row>
    <row r="46" spans="1:12" x14ac:dyDescent="0.25">
      <c r="A46" s="29"/>
      <c r="B46" s="77" t="s">
        <v>36</v>
      </c>
      <c r="C46" s="78"/>
      <c r="D46" s="58"/>
      <c r="E46" s="58"/>
      <c r="F46" s="58"/>
      <c r="G46" s="58"/>
      <c r="H46" s="58"/>
      <c r="I46" s="58"/>
      <c r="J46" s="58"/>
      <c r="K46" s="58"/>
      <c r="L46" s="31"/>
    </row>
    <row r="47" spans="1:12" x14ac:dyDescent="0.25">
      <c r="A47" s="29"/>
      <c r="B47" s="79" t="s">
        <v>32</v>
      </c>
      <c r="C47" s="79"/>
      <c r="D47" s="79"/>
      <c r="E47" s="79"/>
      <c r="F47" s="79"/>
      <c r="G47" s="79"/>
      <c r="H47" s="79"/>
      <c r="I47" s="79"/>
      <c r="J47" s="79"/>
      <c r="K47" s="79"/>
      <c r="L47" s="31"/>
    </row>
    <row r="48" spans="1:12" x14ac:dyDescent="0.25">
      <c r="A48" s="2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31"/>
    </row>
    <row r="49" spans="1:12" x14ac:dyDescent="0.25">
      <c r="A49" s="2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31"/>
    </row>
    <row r="50" spans="1:12" x14ac:dyDescent="0.25">
      <c r="A50" s="29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31"/>
    </row>
    <row r="51" spans="1:12" x14ac:dyDescent="0.25">
      <c r="A51" s="29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31"/>
    </row>
    <row r="52" spans="1:12" ht="15.75" thickBot="1" x14ac:dyDescent="0.3">
      <c r="A52" s="45"/>
      <c r="B52" s="46"/>
      <c r="C52" s="46"/>
      <c r="D52" s="47"/>
      <c r="E52" s="48"/>
      <c r="F52" s="48"/>
      <c r="G52" s="49"/>
      <c r="H52" s="49"/>
      <c r="I52" s="49"/>
      <c r="J52" s="49"/>
      <c r="K52" s="49"/>
      <c r="L52" s="50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30" name="Rango4"/>
  </protectedRanges>
  <mergeCells count="46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5:H35"/>
    <mergeCell ref="B36:H36"/>
    <mergeCell ref="C24:D24"/>
    <mergeCell ref="B31:K31"/>
    <mergeCell ref="B32:I32"/>
    <mergeCell ref="B33:I33"/>
    <mergeCell ref="B34:I34"/>
    <mergeCell ref="C25:D25"/>
    <mergeCell ref="C28:D28"/>
    <mergeCell ref="C29:D29"/>
    <mergeCell ref="C30:D30"/>
    <mergeCell ref="C26:D26"/>
    <mergeCell ref="C27:D27"/>
    <mergeCell ref="H45:I45"/>
    <mergeCell ref="B46:C46"/>
    <mergeCell ref="B47:K51"/>
    <mergeCell ref="B38:I38"/>
    <mergeCell ref="B40:K40"/>
    <mergeCell ref="B41:K41"/>
    <mergeCell ref="B42:K42"/>
    <mergeCell ref="B43:K43"/>
    <mergeCell ref="B44:K44"/>
  </mergeCells>
  <dataValidations disablePrompts="1" count="2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2017-02-06T13:35:55Z</dcterms:modified>
</cp:coreProperties>
</file>