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CyC\cyc\PUBLICACIONES Y ESPECIFICACIONES TÉCNICAS\SANTIAGO\Exp 4262-2016 MEJORAMIENTO EDILICIO SUBESTACION SAN FERNANDO\"/>
    </mc:Choice>
  </mc:AlternateContent>
  <bookViews>
    <workbookView xWindow="0" yWindow="0" windowWidth="21600" windowHeight="97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1" i="1" l="1"/>
  <c r="J25" i="1" l="1"/>
  <c r="I28" i="1" l="1"/>
  <c r="J28" i="1"/>
  <c r="J31" i="1" s="1"/>
  <c r="J33" i="1" s="1"/>
  <c r="J36" i="1" l="1"/>
  <c r="K34" i="1"/>
</calcChain>
</file>

<file path=xl/sharedStrings.xml><?xml version="1.0" encoding="utf-8"?>
<sst xmlns="http://schemas.openxmlformats.org/spreadsheetml/2006/main" count="43" uniqueCount="41">
  <si>
    <t>OPERADORA FERROVIARIA S. E.  – SOFSE -</t>
  </si>
  <si>
    <t>LOGO</t>
  </si>
  <si>
    <t>PLANILLA DE COMPUTOS Y PRESUPUESTOS</t>
  </si>
  <si>
    <t>RAZON SOCIAL</t>
  </si>
  <si>
    <t>PRESUPUESTO N°</t>
  </si>
  <si>
    <t>FECHA</t>
  </si>
  <si>
    <t>CUIT</t>
  </si>
  <si>
    <t>AREA USUARIA</t>
  </si>
  <si>
    <t>DIRECCION – CIUDAD – C.P</t>
  </si>
  <si>
    <t>MONEDA</t>
  </si>
  <si>
    <t>Pesos ARG</t>
  </si>
  <si>
    <t>REQUISICION N°</t>
  </si>
  <si>
    <t>EMAIL – CONTACTO</t>
  </si>
  <si>
    <t>ACOPIO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</si>
  <si>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</si>
  <si>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</si>
  <si>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</si>
  <si>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</si>
  <si>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</si>
  <si>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U / MEDIDA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</si>
  <si>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</si>
  <si>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</si>
  <si>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</si>
  <si>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</si>
  <si>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</si>
  <si>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</si>
  <si>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</si>
  <si>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</si>
  <si>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</si>
  <si>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</si>
  <si>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</si>
  <si>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</si>
  <si>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</si>
  <si>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</si>
  <si>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CONDICION DE PAGO (*)</t>
  </si>
  <si>
    <t>(*) Pago a 30 días FPF. En caso de solicitar anticipo deberá presentar Póliza de Garantía.</t>
  </si>
  <si>
    <t>PAUTA PUBLICITARIA</t>
  </si>
  <si>
    <t>Celdas a completar</t>
  </si>
  <si>
    <t>Santiago Roselló</t>
  </si>
  <si>
    <t>Gerencia Línea Mitre</t>
  </si>
  <si>
    <t>Chacabuco 1643 y vías ascendentes del FFCC, San Fernando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</si>
</sst>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</numFmts>
  <fonts count="11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42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 diagonalDown="1"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 diagonalDown="1"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24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6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7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14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49" fontId="1" fillId="2" borderId="17" xfId="0" applyNumberFormat="1" applyFont="1" applyFill="1" applyBorder="1" applyAlignment="1" applyProtection="1">
      <alignment horizontal="center" vertical="center"/>
      <protection locked="0"/>
    </xf>
    <xf numFmtId="165" fontId="1" fillId="2" borderId="1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7" xfId="1" applyNumberFormat="1" applyFont="1" applyFill="1" applyBorder="1" applyAlignment="1" applyProtection="1">
      <alignment vertical="center" wrapText="1"/>
      <protection hidden="1"/>
    </xf>
    <xf numFmtId="167" fontId="1" fillId="0" borderId="7" xfId="0" applyNumberFormat="1" applyFont="1" applyFill="1" applyBorder="1" applyAlignment="1" applyProtection="1">
      <alignment vertical="center" wrapText="1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49" fontId="1" fillId="0" borderId="18" xfId="0" applyNumberFormat="1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/>
      <protection locked="0"/>
    </xf>
    <xf numFmtId="165" fontId="1" fillId="0" borderId="18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11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locked="0"/>
    </xf>
    <xf numFmtId="164" fontId="1" fillId="0" borderId="13" xfId="1" applyNumberFormat="1" applyFont="1" applyFill="1" applyBorder="1" applyAlignment="1" applyProtection="1">
      <alignment vertical="center" wrapText="1"/>
      <protection hidden="1"/>
    </xf>
    <xf numFmtId="167" fontId="1" fillId="0" borderId="13" xfId="0" applyNumberFormat="1" applyFont="1" applyFill="1" applyBorder="1" applyAlignment="1" applyProtection="1">
      <alignment vertical="center" wrapText="1"/>
      <protection hidden="1"/>
    </xf>
    <xf numFmtId="164" fontId="6" fillId="3" borderId="2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8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20" xfId="0" applyNumberFormat="1" applyFont="1" applyFill="1" applyBorder="1" applyAlignment="1" applyProtection="1">
      <alignment horizontal="center" vertical="center"/>
      <protection hidden="1"/>
    </xf>
    <xf numFmtId="167" fontId="8" fillId="4" borderId="20" xfId="0" applyNumberFormat="1" applyFont="1" applyFill="1" applyBorder="1" applyAlignment="1" applyProtection="1">
      <alignment vertical="center"/>
      <protection hidden="1"/>
    </xf>
    <xf numFmtId="0" fontId="1" fillId="0" borderId="0" xfId="0" applyNumberFormat="1" applyFont="1" applyFill="1" applyBorder="1" applyProtection="1"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0" borderId="24" xfId="0" applyFont="1" applyFill="1" applyBorder="1" applyProtection="1">
      <protection hidden="1"/>
    </xf>
    <xf numFmtId="0" fontId="1" fillId="0" borderId="25" xfId="0" applyNumberFormat="1" applyFont="1" applyFill="1" applyBorder="1" applyAlignment="1" applyProtection="1">
      <alignment horizontal="center"/>
      <protection hidden="1"/>
    </xf>
    <xf numFmtId="0" fontId="1" fillId="0" borderId="25" xfId="0" applyNumberFormat="1" applyFont="1" applyFill="1" applyBorder="1" applyProtection="1">
      <protection hidden="1"/>
    </xf>
    <xf numFmtId="0" fontId="1" fillId="0" borderId="25" xfId="0" applyFont="1" applyFill="1" applyBorder="1" applyAlignment="1" applyProtection="1">
      <alignment horizontal="center"/>
      <protection hidden="1"/>
    </xf>
    <xf numFmtId="164" fontId="1" fillId="0" borderId="25" xfId="0" applyNumberFormat="1" applyFont="1" applyFill="1" applyBorder="1" applyAlignment="1" applyProtection="1">
      <protection hidden="1"/>
    </xf>
    <xf numFmtId="0" fontId="1" fillId="0" borderId="26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49" fontId="1" fillId="2" borderId="27" xfId="0" applyNumberFormat="1" applyFont="1" applyFill="1" applyBorder="1" applyAlignment="1" applyProtection="1">
      <alignment horizontal="center" vertical="center"/>
      <protection locked="0"/>
    </xf>
    <xf numFmtId="0" fontId="1" fillId="2" borderId="27" xfId="0" applyFont="1" applyFill="1" applyBorder="1" applyAlignment="1" applyProtection="1">
      <alignment horizontal="center"/>
      <protection locked="0"/>
    </xf>
    <xf numFmtId="165" fontId="1" fillId="2" borderId="27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28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locked="0"/>
    </xf>
    <xf numFmtId="164" fontId="1" fillId="2" borderId="29" xfId="1" applyNumberFormat="1" applyFont="1" applyFill="1" applyBorder="1" applyAlignment="1" applyProtection="1">
      <alignment vertical="center" wrapText="1"/>
      <protection hidden="1"/>
    </xf>
    <xf numFmtId="164" fontId="1" fillId="2" borderId="30" xfId="1" applyNumberFormat="1" applyFont="1" applyFill="1" applyBorder="1" applyAlignment="1" applyProtection="1">
      <alignment vertical="center" wrapText="1"/>
      <protection hidden="1"/>
    </xf>
    <xf numFmtId="167" fontId="1" fillId="0" borderId="30" xfId="0" applyNumberFormat="1" applyFont="1" applyFill="1" applyBorder="1" applyAlignment="1" applyProtection="1">
      <alignment vertical="center" wrapText="1"/>
      <protection hidden="1"/>
    </xf>
    <xf numFmtId="0" fontId="1" fillId="2" borderId="17" xfId="0" applyFont="1" applyFill="1" applyBorder="1" applyAlignment="1" applyProtection="1">
      <alignment horizontal="center" vertical="center"/>
      <protection locked="0"/>
    </xf>
    <xf numFmtId="164" fontId="1" fillId="2" borderId="33" xfId="1" applyNumberFormat="1" applyFont="1" applyFill="1" applyBorder="1" applyAlignment="1" applyProtection="1">
      <alignment vertical="center" wrapText="1"/>
      <protection locked="0"/>
    </xf>
    <xf numFmtId="164" fontId="1" fillId="2" borderId="34" xfId="1" applyNumberFormat="1" applyFont="1" applyFill="1" applyBorder="1" applyAlignment="1" applyProtection="1">
      <alignment vertical="center" wrapText="1"/>
      <protection locked="0"/>
    </xf>
    <xf numFmtId="0" fontId="1" fillId="0" borderId="23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0" fontId="6" fillId="5" borderId="9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6" fillId="6" borderId="9" xfId="0" applyFont="1" applyFill="1" applyBorder="1" applyAlignment="1" applyProtection="1">
      <alignment horizontal="center" vertical="center"/>
      <protection locked="0"/>
    </xf>
    <xf numFmtId="0" fontId="1" fillId="5" borderId="12" xfId="0" applyFont="1" applyFill="1" applyBorder="1" applyAlignment="1" applyProtection="1">
      <alignment vertical="center"/>
      <protection locked="0"/>
    </xf>
    <xf numFmtId="164" fontId="1" fillId="6" borderId="10" xfId="1" applyNumberFormat="1" applyFont="1" applyFill="1" applyBorder="1" applyAlignment="1" applyProtection="1">
      <alignment vertical="center" wrapText="1"/>
      <protection hidden="1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0" fontId="10" fillId="0" borderId="0" xfId="0" applyFont="1"/>
    <xf numFmtId="0" fontId="1" fillId="0" borderId="23" xfId="0" applyNumberFormat="1" applyFont="1" applyFill="1" applyBorder="1" applyAlignment="1" applyProtection="1">
      <alignment horizontal="center"/>
      <protection locked="0"/>
    </xf>
    <xf numFmtId="0" fontId="1" fillId="5" borderId="35" xfId="0" applyNumberFormat="1" applyFont="1" applyFill="1" applyBorder="1" applyAlignment="1" applyProtection="1">
      <alignment horizontal="center"/>
      <protection locked="0"/>
    </xf>
    <xf numFmtId="0" fontId="1" fillId="5" borderId="36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 applyProtection="1">
      <alignment horizontal="center" vertical="center"/>
      <protection locked="0"/>
    </xf>
    <xf numFmtId="49" fontId="1" fillId="2" borderId="32" xfId="0" applyNumberFormat="1" applyFont="1" applyFill="1" applyBorder="1" applyAlignment="1" applyProtection="1">
      <alignment horizontal="center" vertical="center"/>
      <protection locked="0"/>
    </xf>
    <xf numFmtId="0" fontId="8" fillId="4" borderId="20" xfId="0" applyNumberFormat="1" applyFont="1" applyFill="1" applyBorder="1" applyAlignment="1" applyProtection="1">
      <alignment horizontal="center" vertical="center"/>
      <protection hidden="1"/>
    </xf>
    <xf numFmtId="0" fontId="9" fillId="0" borderId="21" xfId="0" applyNumberFormat="1" applyFont="1" applyFill="1" applyBorder="1" applyAlignment="1" applyProtection="1">
      <alignment horizontal="center"/>
      <protection hidden="1"/>
    </xf>
    <xf numFmtId="0" fontId="1" fillId="2" borderId="22" xfId="0" applyNumberFormat="1" applyFont="1" applyFill="1" applyBorder="1" applyAlignment="1" applyProtection="1">
      <alignment horizontal="center"/>
      <protection locked="0"/>
    </xf>
    <xf numFmtId="49" fontId="1" fillId="0" borderId="19" xfId="0" applyNumberFormat="1" applyFont="1" applyFill="1" applyBorder="1" applyAlignment="1" applyProtection="1">
      <alignment horizontal="center" vertical="center"/>
      <protection hidden="1"/>
    </xf>
    <xf numFmtId="0" fontId="6" fillId="3" borderId="15" xfId="0" applyFont="1" applyFill="1" applyBorder="1" applyAlignment="1" applyProtection="1">
      <alignment horizontal="center" vertical="center" wrapText="1"/>
      <protection hidden="1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9" fontId="6" fillId="0" borderId="2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49" fontId="1" fillId="0" borderId="18" xfId="0" applyNumberFormat="1" applyFont="1" applyFill="1" applyBorder="1" applyAlignment="1" applyProtection="1">
      <alignment horizontal="left" vertical="center"/>
      <protection locked="0"/>
    </xf>
    <xf numFmtId="0" fontId="6" fillId="3" borderId="14" xfId="0" applyFont="1" applyFill="1" applyBorder="1" applyAlignment="1" applyProtection="1">
      <alignment horizontal="center" vertical="center"/>
      <protection hidden="1"/>
    </xf>
    <xf numFmtId="49" fontId="1" fillId="2" borderId="17" xfId="0" applyNumberFormat="1" applyFont="1" applyFill="1" applyBorder="1" applyAlignment="1" applyProtection="1">
      <alignment horizontal="left" vertical="center" wrapText="1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5" borderId="40" xfId="0" applyFont="1" applyFill="1" applyBorder="1" applyAlignment="1" applyProtection="1">
      <alignment horizontal="center" vertical="center"/>
      <protection locked="0"/>
    </xf>
    <xf numFmtId="0" fontId="6" fillId="5" borderId="41" xfId="0" applyFont="1" applyFill="1" applyBorder="1" applyAlignment="1" applyProtection="1">
      <alignment horizontal="center" vertical="center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5" borderId="37" xfId="0" applyFont="1" applyFill="1" applyBorder="1" applyAlignment="1" applyProtection="1">
      <alignment horizontal="center" vertical="center"/>
      <protection locked="0"/>
    </xf>
    <xf numFmtId="0" fontId="6" fillId="5" borderId="38" xfId="0" applyFont="1" applyFill="1" applyBorder="1" applyAlignment="1" applyProtection="1">
      <alignment horizontal="center" vertical="center"/>
      <protection locked="0"/>
    </xf>
    <xf numFmtId="0" fontId="6" fillId="5" borderId="39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152400</xdr:colOff>
      <xdr:row>17</xdr:row>
      <xdr:rowOff>28575</xdr:rowOff>
    </xdr:from>
    <xdr:to>
      <xdr:col>4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152400</xdr:colOff>
      <xdr:row>8</xdr:row>
      <xdr:rowOff>28575</xdr:rowOff>
    </xdr:from>
    <xdr:to>
      <xdr:col>4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171450</xdr:colOff>
      <xdr:row>8</xdr:row>
      <xdr:rowOff>28575</xdr:rowOff>
    </xdr:from>
    <xdr:to>
      <xdr:col>4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8</xdr:col>
      <xdr:colOff>209550</xdr:colOff>
      <xdr:row>17</xdr:row>
      <xdr:rowOff>28575</xdr:rowOff>
    </xdr:from>
    <xdr:to>
      <xdr:col>8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5</xdr:col>
      <xdr:colOff>19050</xdr:colOff>
      <xdr:row>17</xdr:row>
      <xdr:rowOff>28575</xdr:rowOff>
    </xdr:from>
    <xdr:to>
      <xdr:col>5</xdr:col>
      <xdr:colOff>123825</xdr:colOff>
      <xdr:row>18</xdr:row>
      <xdr:rowOff>95250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9620250" y="2181225"/>
          <a:ext cx="104775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123825</xdr:colOff>
      <xdr:row>17</xdr:row>
      <xdr:rowOff>28575</xdr:rowOff>
    </xdr:from>
    <xdr:to>
      <xdr:col>4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152400</xdr:colOff>
      <xdr:row>17</xdr:row>
      <xdr:rowOff>28575</xdr:rowOff>
    </xdr:from>
    <xdr:to>
      <xdr:col>7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1068705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51"/>
  <sheetViews>
    <sheetView tabSelected="1" topLeftCell="A16" workbookViewId="0">
      <selection activeCell="H23" sqref="H23"/>
    </sheetView>
  </sheetViews>
  <sheetFormatPr baseColWidth="10" defaultRowHeight="15" x14ac:dyDescent="0.25"/>
  <cols>
    <col min="1" max="1" width="10.28515625" customWidth="1"/>
    <col min="2" max="2" width="16.5703125" bestFit="1" customWidth="1"/>
    <col min="3" max="3" width="25.5703125" customWidth="1"/>
    <col min="8" max="8" width="13.42578125" customWidth="1"/>
    <col min="9" max="9" width="12.85546875" customWidth="1"/>
    <col min="10" max="10" width="11.85546875" customWidth="1"/>
    <col min="11" max="11" width="13" customWidth="1"/>
  </cols>
  <sheetData>
    <row r="1" spans="1:14" ht="15.75" thickTop="1" x14ac:dyDescent="0.25">
      <c r="A1" s="1"/>
      <c r="B1" s="2"/>
      <c r="C1" s="3"/>
      <c r="D1" s="4"/>
      <c r="E1" s="3"/>
      <c r="F1" s="4"/>
      <c r="G1" s="5"/>
      <c r="H1" s="5"/>
      <c r="I1" s="5"/>
      <c r="J1" s="5"/>
      <c r="K1" s="5"/>
      <c r="L1" s="6"/>
    </row>
    <row r="2" spans="1:14" x14ac:dyDescent="0.25">
      <c r="A2" s="7"/>
      <c r="B2" s="66"/>
      <c r="C2" s="16"/>
      <c r="D2" s="17"/>
      <c r="E2" s="16"/>
      <c r="F2" s="17"/>
      <c r="G2" s="18"/>
      <c r="H2" s="18"/>
      <c r="I2" s="18"/>
      <c r="J2" s="120" t="s">
        <v>1</v>
      </c>
      <c r="K2" s="120"/>
      <c r="L2" s="8"/>
    </row>
    <row r="3" spans="1:14" x14ac:dyDescent="0.25">
      <c r="A3" s="7"/>
      <c r="B3" s="66"/>
      <c r="C3" s="16"/>
      <c r="D3" s="17"/>
      <c r="E3" s="16"/>
      <c r="F3" s="17"/>
      <c r="G3" s="18"/>
      <c r="H3" s="18"/>
      <c r="I3" s="18"/>
      <c r="J3" s="120"/>
      <c r="K3" s="120"/>
      <c r="L3" s="8"/>
    </row>
    <row r="4" spans="1:14" x14ac:dyDescent="0.25">
      <c r="A4" s="7"/>
      <c r="B4" s="66"/>
      <c r="C4" s="16"/>
      <c r="D4" s="17"/>
      <c r="E4" s="16"/>
      <c r="F4" s="17"/>
      <c r="G4" s="18"/>
      <c r="H4" s="18"/>
      <c r="I4" s="18"/>
      <c r="J4" s="18"/>
      <c r="K4" s="18"/>
      <c r="L4" s="8"/>
    </row>
    <row r="5" spans="1:14" x14ac:dyDescent="0.25">
      <c r="A5" s="7"/>
      <c r="B5" s="121" t="s">
        <v>0</v>
      </c>
      <c r="C5" s="121"/>
      <c r="D5" s="121"/>
      <c r="E5" s="121"/>
      <c r="F5" s="121"/>
      <c r="G5" s="121"/>
      <c r="H5" s="121"/>
      <c r="I5" s="121"/>
      <c r="J5" s="121"/>
      <c r="K5" s="121"/>
      <c r="L5" s="8"/>
    </row>
    <row r="6" spans="1:14" x14ac:dyDescent="0.25">
      <c r="A6" s="7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8"/>
    </row>
    <row r="7" spans="1:14" x14ac:dyDescent="0.25">
      <c r="A7" s="7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8"/>
    </row>
    <row r="8" spans="1:14" x14ac:dyDescent="0.25">
      <c r="A8" s="7"/>
      <c r="B8" s="9"/>
      <c r="C8" s="9"/>
      <c r="D8" s="10"/>
      <c r="E8" s="9"/>
      <c r="F8" s="10"/>
      <c r="G8" s="11"/>
      <c r="H8" s="11"/>
      <c r="I8" s="11"/>
      <c r="J8" s="11"/>
      <c r="L8" s="8"/>
    </row>
    <row r="9" spans="1:14" x14ac:dyDescent="0.25">
      <c r="A9" s="7"/>
      <c r="B9" s="122" t="s">
        <v>33</v>
      </c>
      <c r="C9" s="122"/>
      <c r="D9" s="122"/>
      <c r="E9" s="122"/>
      <c r="F9" s="122"/>
      <c r="G9" s="122"/>
      <c r="H9" s="122"/>
      <c r="I9" s="122"/>
      <c r="J9" s="122"/>
      <c r="K9" s="122"/>
      <c r="L9" s="8"/>
    </row>
    <row r="10" spans="1:14" x14ac:dyDescent="0.25">
      <c r="A10" s="7"/>
      <c r="B10" s="122"/>
      <c r="C10" s="122"/>
      <c r="D10" s="122"/>
      <c r="E10" s="122"/>
      <c r="F10" s="122"/>
      <c r="G10" s="122"/>
      <c r="H10" s="122"/>
      <c r="I10" s="122"/>
      <c r="J10" s="122"/>
      <c r="K10" s="122"/>
      <c r="L10" s="8"/>
    </row>
    <row r="11" spans="1:14" x14ac:dyDescent="0.25">
      <c r="A11" s="7"/>
      <c r="B11" s="12"/>
      <c r="C11" s="12"/>
      <c r="D11" s="13"/>
      <c r="E11" s="12"/>
      <c r="F11" s="13"/>
      <c r="G11" s="14"/>
      <c r="H11" s="14"/>
      <c r="I11" s="14"/>
      <c r="J11" s="14"/>
      <c r="K11" s="15"/>
      <c r="L11" s="8"/>
    </row>
    <row r="12" spans="1:14" x14ac:dyDescent="0.25">
      <c r="A12" s="7"/>
      <c r="B12" s="122" t="s">
        <v>36</v>
      </c>
      <c r="C12" s="122"/>
      <c r="D12" s="122"/>
      <c r="E12" s="122"/>
      <c r="F12" s="122"/>
      <c r="G12" s="122"/>
      <c r="H12" s="122"/>
      <c r="I12" s="122"/>
      <c r="J12" s="122"/>
      <c r="K12" s="122"/>
      <c r="L12" s="8"/>
    </row>
    <row r="13" spans="1:14" x14ac:dyDescent="0.25">
      <c r="A13" s="7"/>
      <c r="B13" s="122"/>
      <c r="C13" s="122"/>
      <c r="D13" s="122"/>
      <c r="E13" s="122"/>
      <c r="F13" s="122"/>
      <c r="G13" s="122"/>
      <c r="H13" s="122"/>
      <c r="I13" s="122"/>
      <c r="J13" s="122"/>
      <c r="K13" s="122"/>
      <c r="L13" s="8"/>
    </row>
    <row r="14" spans="1:14" x14ac:dyDescent="0.25">
      <c r="A14" s="7"/>
      <c r="B14" s="9"/>
      <c r="C14" s="9"/>
      <c r="D14" s="10"/>
      <c r="E14" s="9"/>
      <c r="F14" s="10"/>
      <c r="G14" s="11"/>
      <c r="H14" s="11"/>
      <c r="I14" s="11"/>
      <c r="J14" s="11"/>
      <c r="K14" s="11"/>
      <c r="L14" s="8"/>
    </row>
    <row r="15" spans="1:14" x14ac:dyDescent="0.25">
      <c r="A15" s="7"/>
      <c r="B15" s="123" t="s">
        <v>2</v>
      </c>
      <c r="C15" s="123"/>
      <c r="D15" s="123"/>
      <c r="E15" s="123"/>
      <c r="F15" s="123"/>
      <c r="G15" s="123"/>
      <c r="H15" s="123"/>
      <c r="I15" s="123"/>
      <c r="J15" s="123"/>
      <c r="K15" s="123"/>
      <c r="L15" s="8"/>
    </row>
    <row r="16" spans="1:14" x14ac:dyDescent="0.25">
      <c r="A16" s="7"/>
      <c r="B16" s="123"/>
      <c r="C16" s="123"/>
      <c r="D16" s="123"/>
      <c r="E16" s="123"/>
      <c r="F16" s="123"/>
      <c r="G16" s="123"/>
      <c r="H16" s="123"/>
      <c r="I16" s="123"/>
      <c r="J16" s="123"/>
      <c r="K16" s="123"/>
      <c r="L16" s="8"/>
      <c r="N16" s="86"/>
    </row>
    <row r="17" spans="1:12" ht="15.75" thickBot="1" x14ac:dyDescent="0.3">
      <c r="A17" s="7"/>
      <c r="B17" s="16"/>
      <c r="C17" s="16"/>
      <c r="D17" s="17"/>
      <c r="E17" s="16"/>
      <c r="F17" s="17"/>
      <c r="G17" s="18"/>
      <c r="H17" s="18"/>
      <c r="I17" s="18"/>
      <c r="J17" s="18"/>
      <c r="K17" s="18"/>
      <c r="L17" s="8"/>
    </row>
    <row r="18" spans="1:12" x14ac:dyDescent="0.25">
      <c r="A18" s="7"/>
      <c r="B18" s="113" t="s">
        <v>3</v>
      </c>
      <c r="C18" s="114"/>
      <c r="D18" s="115"/>
      <c r="E18" s="116" t="s">
        <v>4</v>
      </c>
      <c r="F18" s="116"/>
      <c r="G18" s="79"/>
      <c r="H18" s="116" t="s">
        <v>5</v>
      </c>
      <c r="I18" s="116"/>
      <c r="J18" s="117"/>
      <c r="K18" s="118"/>
      <c r="L18" s="8"/>
    </row>
    <row r="19" spans="1:12" ht="33" customHeight="1" x14ac:dyDescent="0.25">
      <c r="A19" s="7"/>
      <c r="B19" s="107" t="s">
        <v>6</v>
      </c>
      <c r="C19" s="108"/>
      <c r="D19" s="109"/>
      <c r="E19" s="111" t="s">
        <v>34</v>
      </c>
      <c r="F19" s="111"/>
      <c r="G19" s="80"/>
      <c r="H19" s="111" t="s">
        <v>7</v>
      </c>
      <c r="I19" s="111"/>
      <c r="J19" s="119" t="s">
        <v>39</v>
      </c>
      <c r="K19" s="119"/>
      <c r="L19" s="8"/>
    </row>
    <row r="20" spans="1:12" x14ac:dyDescent="0.25">
      <c r="A20" s="7"/>
      <c r="B20" s="107" t="s">
        <v>8</v>
      </c>
      <c r="C20" s="108"/>
      <c r="D20" s="109"/>
      <c r="E20" s="110" t="s">
        <v>9</v>
      </c>
      <c r="F20" s="110"/>
      <c r="G20" s="81" t="s">
        <v>10</v>
      </c>
      <c r="H20" s="111" t="s">
        <v>11</v>
      </c>
      <c r="I20" s="111"/>
      <c r="J20" s="112">
        <v>12958</v>
      </c>
      <c r="K20" s="112"/>
      <c r="L20" s="8"/>
    </row>
    <row r="21" spans="1:12" x14ac:dyDescent="0.25">
      <c r="A21" s="7"/>
      <c r="B21" s="107" t="s">
        <v>12</v>
      </c>
      <c r="C21" s="108"/>
      <c r="D21" s="109"/>
      <c r="E21" s="110" t="s">
        <v>13</v>
      </c>
      <c r="F21" s="110"/>
      <c r="G21" s="82"/>
      <c r="H21" s="110" t="s">
        <v>14</v>
      </c>
      <c r="I21" s="110"/>
      <c r="J21" s="112" t="s">
        <v>38</v>
      </c>
      <c r="K21" s="112"/>
      <c r="L21" s="8"/>
    </row>
    <row r="22" spans="1:12" ht="15.75" thickBot="1" x14ac:dyDescent="0.3">
      <c r="A22" s="7"/>
      <c r="B22" s="100" t="s">
        <v>15</v>
      </c>
      <c r="C22" s="100"/>
      <c r="D22" s="83"/>
      <c r="E22" s="101" t="s">
        <v>16</v>
      </c>
      <c r="F22" s="101"/>
      <c r="G22" s="101"/>
      <c r="H22" s="102" t="s">
        <v>40</v>
      </c>
      <c r="I22" s="102"/>
      <c r="J22" s="102"/>
      <c r="K22" s="102"/>
      <c r="L22" s="8"/>
    </row>
    <row r="23" spans="1:12" ht="15.75" thickBot="1" x14ac:dyDescent="0.3">
      <c r="A23" s="7"/>
      <c r="B23" s="19"/>
      <c r="C23" s="19"/>
      <c r="D23" s="20"/>
      <c r="E23" s="19"/>
      <c r="F23" s="21"/>
      <c r="G23" s="22"/>
      <c r="H23" s="22"/>
      <c r="I23" s="22"/>
      <c r="J23" s="22"/>
      <c r="K23" s="22"/>
      <c r="L23" s="8"/>
    </row>
    <row r="24" spans="1:12" ht="15.75" thickBot="1" x14ac:dyDescent="0.3">
      <c r="A24" s="23"/>
      <c r="B24" s="24" t="s">
        <v>17</v>
      </c>
      <c r="C24" s="105" t="s">
        <v>18</v>
      </c>
      <c r="D24" s="105"/>
      <c r="E24" s="24" t="s">
        <v>19</v>
      </c>
      <c r="F24" s="24" t="s">
        <v>20</v>
      </c>
      <c r="G24" s="25" t="s">
        <v>21</v>
      </c>
      <c r="H24" s="26" t="s">
        <v>22</v>
      </c>
      <c r="I24" s="26" t="s">
        <v>23</v>
      </c>
      <c r="J24" s="27" t="s">
        <v>24</v>
      </c>
      <c r="K24" s="28" t="s">
        <v>25</v>
      </c>
      <c r="L24" s="29"/>
    </row>
    <row r="25" spans="1:12" ht="102.75" customHeight="1" x14ac:dyDescent="0.25">
      <c r="A25" s="30"/>
      <c r="B25" s="31"/>
      <c r="C25" s="106"/>
      <c r="D25" s="106"/>
      <c r="E25" s="75"/>
      <c r="F25" s="32"/>
      <c r="G25" s="77"/>
      <c r="H25" s="76"/>
      <c r="I25" s="84">
        <v>0</v>
      </c>
      <c r="J25" s="33">
        <f>I25*F25</f>
        <v>0</v>
      </c>
      <c r="K25" s="34"/>
      <c r="L25" s="35"/>
    </row>
    <row r="26" spans="1:12" x14ac:dyDescent="0.25">
      <c r="A26" s="30"/>
      <c r="B26" s="67"/>
      <c r="C26" s="91"/>
      <c r="D26" s="92"/>
      <c r="E26" s="68"/>
      <c r="F26" s="69"/>
      <c r="G26" s="70"/>
      <c r="H26" s="71"/>
      <c r="I26" s="72"/>
      <c r="J26" s="73"/>
      <c r="K26" s="74"/>
      <c r="L26" s="35"/>
    </row>
    <row r="27" spans="1:12" x14ac:dyDescent="0.25">
      <c r="A27" s="30"/>
      <c r="B27" s="67"/>
      <c r="C27" s="91"/>
      <c r="D27" s="92"/>
      <c r="E27" s="68"/>
      <c r="F27" s="69"/>
      <c r="G27" s="70"/>
      <c r="H27" s="71"/>
      <c r="I27" s="72"/>
      <c r="J27" s="73"/>
      <c r="K27" s="74"/>
      <c r="L27" s="35"/>
    </row>
    <row r="28" spans="1:12" ht="15.75" thickBot="1" x14ac:dyDescent="0.3">
      <c r="A28" s="30"/>
      <c r="B28" s="36"/>
      <c r="C28" s="104"/>
      <c r="D28" s="104"/>
      <c r="E28" s="37"/>
      <c r="F28" s="38"/>
      <c r="G28" s="39"/>
      <c r="H28" s="40"/>
      <c r="I28" s="41">
        <f>SUM(I25:I27)</f>
        <v>0</v>
      </c>
      <c r="J28" s="41">
        <f>SUM(J25)</f>
        <v>0</v>
      </c>
      <c r="K28" s="42"/>
      <c r="L28" s="35"/>
    </row>
    <row r="29" spans="1:12" ht="15.75" thickBot="1" x14ac:dyDescent="0.3">
      <c r="A29" s="30"/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35"/>
    </row>
    <row r="30" spans="1:12" ht="15.75" thickBot="1" x14ac:dyDescent="0.3">
      <c r="A30" s="30"/>
      <c r="B30" s="97"/>
      <c r="C30" s="97"/>
      <c r="D30" s="97"/>
      <c r="E30" s="97"/>
      <c r="F30" s="97"/>
      <c r="G30" s="97"/>
      <c r="H30" s="97"/>
      <c r="I30" s="97"/>
      <c r="J30" s="43" t="s">
        <v>24</v>
      </c>
      <c r="K30" s="26" t="s">
        <v>26</v>
      </c>
      <c r="L30" s="35"/>
    </row>
    <row r="31" spans="1:12" ht="15.75" thickBot="1" x14ac:dyDescent="0.3">
      <c r="A31" s="44"/>
      <c r="B31" s="98" t="s">
        <v>27</v>
      </c>
      <c r="C31" s="98"/>
      <c r="D31" s="98"/>
      <c r="E31" s="98"/>
      <c r="F31" s="98"/>
      <c r="G31" s="98"/>
      <c r="H31" s="98"/>
      <c r="I31" s="98"/>
      <c r="J31" s="45">
        <f>J28</f>
        <v>0</v>
      </c>
      <c r="K31" s="99">
        <f>+SUM(K25:K28)</f>
        <v>0</v>
      </c>
      <c r="L31" s="46"/>
    </row>
    <row r="32" spans="1:12" ht="15.75" thickBot="1" x14ac:dyDescent="0.3">
      <c r="A32" s="44"/>
      <c r="B32" s="98" t="s">
        <v>28</v>
      </c>
      <c r="C32" s="98"/>
      <c r="D32" s="98"/>
      <c r="E32" s="98"/>
      <c r="F32" s="98"/>
      <c r="G32" s="98"/>
      <c r="H32" s="98"/>
      <c r="I32" s="98"/>
      <c r="J32" s="45"/>
      <c r="K32" s="99"/>
      <c r="L32" s="46"/>
    </row>
    <row r="33" spans="1:12" ht="15.75" thickBot="1" x14ac:dyDescent="0.3">
      <c r="A33" s="44"/>
      <c r="B33" s="98" t="s">
        <v>29</v>
      </c>
      <c r="C33" s="98"/>
      <c r="D33" s="98"/>
      <c r="E33" s="98"/>
      <c r="F33" s="98"/>
      <c r="G33" s="98"/>
      <c r="H33" s="98"/>
      <c r="I33" s="47">
        <v>0.21</v>
      </c>
      <c r="J33" s="45">
        <f>J31*0.21</f>
        <v>0</v>
      </c>
      <c r="K33" s="99"/>
      <c r="L33" s="46"/>
    </row>
    <row r="34" spans="1:12" ht="15.75" thickBot="1" x14ac:dyDescent="0.3">
      <c r="A34" s="44"/>
      <c r="B34" s="103" t="s">
        <v>30</v>
      </c>
      <c r="C34" s="103"/>
      <c r="D34" s="103"/>
      <c r="E34" s="103"/>
      <c r="F34" s="103"/>
      <c r="G34" s="103"/>
      <c r="H34" s="103"/>
      <c r="I34" s="48"/>
      <c r="J34" s="49">
        <v>0</v>
      </c>
      <c r="K34" s="99" t="e">
        <f>#N/A</f>
        <v>#N/A</v>
      </c>
      <c r="L34" s="46"/>
    </row>
    <row r="35" spans="1:12" ht="15.75" thickBot="1" x14ac:dyDescent="0.3">
      <c r="A35" s="44"/>
      <c r="B35" s="50"/>
      <c r="C35" s="50"/>
      <c r="D35" s="51"/>
      <c r="E35" s="52"/>
      <c r="F35" s="53"/>
      <c r="G35" s="54"/>
      <c r="H35" s="54"/>
      <c r="I35" s="54"/>
      <c r="J35" s="54"/>
      <c r="K35" s="54"/>
      <c r="L35" s="46"/>
    </row>
    <row r="36" spans="1:12" ht="15.75" thickBot="1" x14ac:dyDescent="0.3">
      <c r="A36" s="44"/>
      <c r="B36" s="93" t="s">
        <v>26</v>
      </c>
      <c r="C36" s="93"/>
      <c r="D36" s="93"/>
      <c r="E36" s="93"/>
      <c r="F36" s="93"/>
      <c r="G36" s="93"/>
      <c r="H36" s="93"/>
      <c r="I36" s="93"/>
      <c r="J36" s="55">
        <f>J31+J33</f>
        <v>0</v>
      </c>
      <c r="K36" s="56"/>
      <c r="L36" s="46"/>
    </row>
    <row r="37" spans="1:12" ht="15.75" thickBot="1" x14ac:dyDescent="0.3">
      <c r="A37" s="44"/>
      <c r="B37" s="50"/>
      <c r="C37" s="50"/>
      <c r="D37" s="57"/>
      <c r="E37" s="58"/>
      <c r="F37" s="53"/>
      <c r="G37" s="54"/>
      <c r="H37" s="54"/>
      <c r="I37" s="54"/>
      <c r="J37" s="54"/>
      <c r="K37" s="54"/>
      <c r="L37" s="46"/>
    </row>
    <row r="38" spans="1:12" ht="18" x14ac:dyDescent="0.25">
      <c r="A38" s="44"/>
      <c r="B38" s="94" t="s">
        <v>31</v>
      </c>
      <c r="C38" s="94"/>
      <c r="D38" s="94"/>
      <c r="E38" s="94"/>
      <c r="F38" s="94"/>
      <c r="G38" s="94"/>
      <c r="H38" s="94"/>
      <c r="I38" s="94"/>
      <c r="J38" s="94"/>
      <c r="K38" s="94"/>
      <c r="L38" s="46"/>
    </row>
    <row r="39" spans="1:12" x14ac:dyDescent="0.25">
      <c r="A39" s="44"/>
      <c r="B39" s="95"/>
      <c r="C39" s="95"/>
      <c r="D39" s="95"/>
      <c r="E39" s="95"/>
      <c r="F39" s="95"/>
      <c r="G39" s="95"/>
      <c r="H39" s="95"/>
      <c r="I39" s="95"/>
      <c r="J39" s="95"/>
      <c r="K39" s="95"/>
      <c r="L39" s="46"/>
    </row>
    <row r="40" spans="1:12" x14ac:dyDescent="0.25">
      <c r="A40" s="44"/>
      <c r="B40" s="95"/>
      <c r="C40" s="95"/>
      <c r="D40" s="95"/>
      <c r="E40" s="95"/>
      <c r="F40" s="95"/>
      <c r="G40" s="95"/>
      <c r="H40" s="95"/>
      <c r="I40" s="95"/>
      <c r="J40" s="95"/>
      <c r="K40" s="95"/>
      <c r="L40" s="46"/>
    </row>
    <row r="41" spans="1:12" x14ac:dyDescent="0.25">
      <c r="A41" s="44"/>
      <c r="B41" s="95"/>
      <c r="C41" s="95"/>
      <c r="D41" s="95"/>
      <c r="E41" s="95"/>
      <c r="F41" s="95"/>
      <c r="G41" s="95"/>
      <c r="H41" s="95"/>
      <c r="I41" s="95"/>
      <c r="J41" s="95"/>
      <c r="K41" s="95"/>
      <c r="L41" s="46"/>
    </row>
    <row r="42" spans="1:12" ht="15.75" thickBot="1" x14ac:dyDescent="0.3">
      <c r="A42" s="44"/>
      <c r="B42" s="95"/>
      <c r="C42" s="95"/>
      <c r="D42" s="95"/>
      <c r="E42" s="95"/>
      <c r="F42" s="95"/>
      <c r="G42" s="95"/>
      <c r="H42" s="95"/>
      <c r="I42" s="95"/>
      <c r="J42" s="95"/>
      <c r="K42" s="95"/>
      <c r="L42" s="46"/>
    </row>
    <row r="43" spans="1:12" x14ac:dyDescent="0.25">
      <c r="A43" s="44"/>
      <c r="B43" s="78" t="s">
        <v>35</v>
      </c>
      <c r="C43" s="59"/>
      <c r="D43" s="59"/>
      <c r="E43" s="59"/>
      <c r="F43" s="59"/>
      <c r="G43" s="59"/>
      <c r="H43" s="87"/>
      <c r="I43" s="87"/>
      <c r="J43" s="59"/>
      <c r="K43" s="59"/>
      <c r="L43" s="46"/>
    </row>
    <row r="44" spans="1:12" x14ac:dyDescent="0.25">
      <c r="A44" s="44"/>
      <c r="B44" s="88" t="s">
        <v>37</v>
      </c>
      <c r="C44" s="89"/>
      <c r="D44" s="85"/>
      <c r="E44" s="85"/>
      <c r="F44" s="85"/>
      <c r="G44" s="85"/>
      <c r="H44" s="85"/>
      <c r="I44" s="85"/>
      <c r="J44" s="85"/>
      <c r="K44" s="85"/>
      <c r="L44" s="46"/>
    </row>
    <row r="45" spans="1:12" x14ac:dyDescent="0.25">
      <c r="A45" s="44"/>
      <c r="B45" s="90" t="s">
        <v>32</v>
      </c>
      <c r="C45" s="90"/>
      <c r="D45" s="90"/>
      <c r="E45" s="90"/>
      <c r="F45" s="90"/>
      <c r="G45" s="90"/>
      <c r="H45" s="90"/>
      <c r="I45" s="90"/>
      <c r="J45" s="90"/>
      <c r="K45" s="90"/>
      <c r="L45" s="46"/>
    </row>
    <row r="46" spans="1:12" x14ac:dyDescent="0.25">
      <c r="A46" s="44"/>
      <c r="B46" s="90"/>
      <c r="C46" s="90"/>
      <c r="D46" s="90"/>
      <c r="E46" s="90"/>
      <c r="F46" s="90"/>
      <c r="G46" s="90"/>
      <c r="H46" s="90"/>
      <c r="I46" s="90"/>
      <c r="J46" s="90"/>
      <c r="K46" s="90"/>
      <c r="L46" s="46"/>
    </row>
    <row r="47" spans="1:12" x14ac:dyDescent="0.25">
      <c r="A47" s="44"/>
      <c r="B47" s="90"/>
      <c r="C47" s="90"/>
      <c r="D47" s="90"/>
      <c r="E47" s="90"/>
      <c r="F47" s="90"/>
      <c r="G47" s="90"/>
      <c r="H47" s="90"/>
      <c r="I47" s="90"/>
      <c r="J47" s="90"/>
      <c r="K47" s="90"/>
      <c r="L47" s="46"/>
    </row>
    <row r="48" spans="1:12" x14ac:dyDescent="0.25">
      <c r="A48" s="44"/>
      <c r="B48" s="90"/>
      <c r="C48" s="90"/>
      <c r="D48" s="90"/>
      <c r="E48" s="90"/>
      <c r="F48" s="90"/>
      <c r="G48" s="90"/>
      <c r="H48" s="90"/>
      <c r="I48" s="90"/>
      <c r="J48" s="90"/>
      <c r="K48" s="90"/>
      <c r="L48" s="46"/>
    </row>
    <row r="49" spans="1:12" x14ac:dyDescent="0.25">
      <c r="A49" s="44"/>
      <c r="B49" s="90"/>
      <c r="C49" s="90"/>
      <c r="D49" s="90"/>
      <c r="E49" s="90"/>
      <c r="F49" s="90"/>
      <c r="G49" s="90"/>
      <c r="H49" s="90"/>
      <c r="I49" s="90"/>
      <c r="J49" s="90"/>
      <c r="K49" s="90"/>
      <c r="L49" s="46"/>
    </row>
    <row r="50" spans="1:12" ht="15.75" thickBot="1" x14ac:dyDescent="0.3">
      <c r="A50" s="60"/>
      <c r="B50" s="61"/>
      <c r="C50" s="61"/>
      <c r="D50" s="62"/>
      <c r="E50" s="63"/>
      <c r="F50" s="63"/>
      <c r="G50" s="64"/>
      <c r="H50" s="64"/>
      <c r="I50" s="64"/>
      <c r="J50" s="64"/>
      <c r="K50" s="64"/>
      <c r="L50" s="65"/>
    </row>
    <row r="51" spans="1:12" ht="15.75" thickTop="1" x14ac:dyDescent="0.25"/>
  </sheetData>
  <sheetProtection selectLockedCells="1"/>
  <protectedRanges>
    <protectedRange sqref="B18:D21" name="Rango1"/>
    <protectedRange sqref="G18:G21" name="Rango2"/>
    <protectedRange sqref="J18" name="Rango3"/>
    <protectedRange sqref="I25" name="Rango4"/>
  </protectedRanges>
  <mergeCells count="45">
    <mergeCell ref="J2:K3"/>
    <mergeCell ref="B5:K7"/>
    <mergeCell ref="B9:K10"/>
    <mergeCell ref="B12:K13"/>
    <mergeCell ref="B15:K16"/>
    <mergeCell ref="B18:D18"/>
    <mergeCell ref="E18:F18"/>
    <mergeCell ref="H18:I18"/>
    <mergeCell ref="J18:K18"/>
    <mergeCell ref="B19:D19"/>
    <mergeCell ref="E19:F19"/>
    <mergeCell ref="H19:I19"/>
    <mergeCell ref="J19:K19"/>
    <mergeCell ref="B20:D20"/>
    <mergeCell ref="E20:F20"/>
    <mergeCell ref="H20:I20"/>
    <mergeCell ref="J20:K20"/>
    <mergeCell ref="B21:D21"/>
    <mergeCell ref="E21:F21"/>
    <mergeCell ref="H21:I21"/>
    <mergeCell ref="J21:K21"/>
    <mergeCell ref="B22:C22"/>
    <mergeCell ref="E22:G22"/>
    <mergeCell ref="H22:K22"/>
    <mergeCell ref="B33:H33"/>
    <mergeCell ref="B34:H34"/>
    <mergeCell ref="C28:D28"/>
    <mergeCell ref="C24:D24"/>
    <mergeCell ref="C25:D25"/>
    <mergeCell ref="H43:I43"/>
    <mergeCell ref="B44:C44"/>
    <mergeCell ref="B45:K49"/>
    <mergeCell ref="C26:D26"/>
    <mergeCell ref="C27:D27"/>
    <mergeCell ref="B36:I36"/>
    <mergeCell ref="B38:K38"/>
    <mergeCell ref="B39:K39"/>
    <mergeCell ref="B40:K40"/>
    <mergeCell ref="B41:K41"/>
    <mergeCell ref="B42:K42"/>
    <mergeCell ref="B29:K29"/>
    <mergeCell ref="B30:I30"/>
    <mergeCell ref="B31:I31"/>
    <mergeCell ref="K31:K34"/>
    <mergeCell ref="B32:I32"/>
  </mergeCells>
  <dataValidations count="3">
    <dataValidation type="list" operator="equal" allowBlank="1" sqref="K18 G20">
      <formula1>"Pesos ARG,Dolares USA,Euros"</formula1>
      <formula2>0</formula2>
    </dataValidation>
    <dataValidation type="list" operator="equal" allowBlank="1" sqref="I33:I34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E25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6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Rosello Frias, Santiago</cp:lastModifiedBy>
  <cp:lastPrinted>2016-06-21T20:42:21Z</cp:lastPrinted>
  <dcterms:created xsi:type="dcterms:W3CDTF">2016-06-16T15:51:35Z</dcterms:created>
  <dcterms:modified xsi:type="dcterms:W3CDTF">2016-12-27T13:04:54Z</dcterms:modified>
</cp:coreProperties>
</file>