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86635124- -APN-GCYL#SOFSE ALQUILER DE VOLQUETE RC 35471\RC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7" l="1"/>
  <c r="J31" i="7" l="1"/>
  <c r="J30" i="7"/>
  <c r="J29" i="7"/>
  <c r="J28" i="7"/>
  <c r="J27" i="7"/>
  <c r="J26" i="7"/>
  <c r="J25" i="7"/>
  <c r="J24" i="7"/>
  <c r="J23" i="7"/>
  <c r="J22" i="7"/>
  <c r="J21" i="7"/>
  <c r="J20" i="7"/>
  <c r="J37" i="7"/>
  <c r="J36" i="7"/>
  <c r="J35" i="7"/>
  <c r="J34" i="7"/>
  <c r="J33" i="7"/>
  <c r="J32" i="7"/>
  <c r="J39" i="7"/>
  <c r="J40" i="7"/>
  <c r="J41" i="7"/>
  <c r="J38" i="7" l="1"/>
  <c r="J42" i="7" s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<sst xmlns="http://schemas.openxmlformats.org/spreadsheetml/2006/main" count="2151" uniqueCount="793">
  <si>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</si>
  <si>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</si>
  <si>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</si>
  <si>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</si>
  <si>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</si>
  <si>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</si>
  <si>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</si>
  <si>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</si>
  <si>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</si>
  <si>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</si>
  <si>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</si>
  <si>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</si>
  <si>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</si>
  <si>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</si>
  <si>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</si>
  <si>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</si>
  <si>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</si>
  <si>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</si>
  <si>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</si>
  <si>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</si>
  <si>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</si>
  <si>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</si>
  <si>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</si>
  <si>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</si>
  <si>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</si>
  <si>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</si>
  <si>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</si>
  <si>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</si>
  <si>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</si>
  <si>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</si>
  <si>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</si>
  <si>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</si>
  <si>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</si>
  <si>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</si>
  <si>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</si>
  <si>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</si>
  <si>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</si>
  <si>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</si>
  <si>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</si>
  <si>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</si>
  <si>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</si>
  <si>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</si>
  <si>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</si>
  <si>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</si>
  <si>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</si>
  <si>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</si>
  <si>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</si>
  <si>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</si>
  <si>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</si>
  <si>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</si>
  <si>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</si>
  <si>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</si>
  <si>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</si>
  <si>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</si>
  <si>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</si>
  <si>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</si>
  <si>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</si>
  <si>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</si>
  <si>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</si>
  <si>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</si>
  <si>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</si>
  <si>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</si>
  <si>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</si>
  <si>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</si>
  <si>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</si>
  <si>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</si>
  <si>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</si>
  <si>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</si>
  <si>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</si>
  <si>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</si>
  <si>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</si>
  <si>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</si>
  <si>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</si>
  <si>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</si>
  <si>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</si>
  <si>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</si>
  <si>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</si>
  <si>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</si>
  <si>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</si>
  <si>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</si>
  <si>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</si>
  <si>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</si>
  <si>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</si>
  <si>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</si>
  <si>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</si>
  <si>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</si>
  <si>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</si>
  <si>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</si>
  <si>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</si>
  <si>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</si>
  <si>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</si>
  <si>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</si>
  <si>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</si>
  <si>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</si>
  <si>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</si>
  <si>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</si>
  <si>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</si>
  <si>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</si>
  <si>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</si>
  <si>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</si>
  <si>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</si>
  <si>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</si>
  <si>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</si>
  <si>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</si>
  <si>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</si>
  <si>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</si>
  <si>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</si>
  <si>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</si>
  <si>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</si>
  <si>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</si>
  <si>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</si>
  <si>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</si>
  <si>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</si>
  <si>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</si>
  <si>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</si>
  <si>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</si>
  <si>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</si>
  <si>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</si>
  <si>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</si>
  <si>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</si>
  <si>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</si>
  <si>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</si>
  <si>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</si>
  <si>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</si>
  <si>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</si>
  <si>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</si>
  <si>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</si>
  <si>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</si>
  <si>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</si>
  <si>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</si>
  <si>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</si>
  <si>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</si>
  <si>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</si>
  <si>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</si>
  <si>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</si>
  <si>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</si>
  <si>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</si>
  <si>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</si>
  <si>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</si>
  <si>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</si>
  <si>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</si>
  <si>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</si>
  <si>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</si>
  <si>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</si>
  <si>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</si>
  <si>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</si>
  <si>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</si>
  <si>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</si>
  <si>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</si>
  <si>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</si>
  <si>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</si>
  <si>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</si>
  <si>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</si>
  <si>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</si>
  <si>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</si>
  <si>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</si>
  <si>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</si>
  <si>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</si>
  <si>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</si>
  <si>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</si>
  <si>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</si>
  <si>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</si>
  <si>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</si>
  <si>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</si>
  <si>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</si>
  <si>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</si>
  <si>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</si>
  <si>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</si>
  <si>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</si>
  <si>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</si>
  <si>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</si>
  <si>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</si>
  <si>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</si>
  <si>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</si>
  <si>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</si>
  <si>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</si>
  <si>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</si>
  <si>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</si>
  <si>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</si>
  <si>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</si>
  <si>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</si>
  <si>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</si>
  <si>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</si>
  <si>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</si>
  <si>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</si>
  <si>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</si>
  <si>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</si>
  <si>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</si>
  <si>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</si>
  <si>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</si>
  <si>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</si>
  <si>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</si>
  <si>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</si>
  <si>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</si>
  <si>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</si>
  <si>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</si>
  <si>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</si>
  <si>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</si>
  <si>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</si>
  <si>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</si>
  <si>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</si>
  <si>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</si>
  <si>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</si>
  <si>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</si>
  <si>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</si>
  <si>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</si>
  <si>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</si>
  <si>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</si>
  <si>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</si>
  <si>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</si>
  <si>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</si>
  <si>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</si>
  <si>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</si>
  <si>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</si>
  <si>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</si>
  <si>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</si>
  <si>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</si>
  <si>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</si>
  <si>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</si>
  <si>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</si>
  <si>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</si>
  <si>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</si>
  <si>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</si>
  <si>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</si>
  <si>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</si>
  <si>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</si>
  <si>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</si>
  <si>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</si>
  <si>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</si>
  <si>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</si>
  <si>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</si>
  <si>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</si>
  <si>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</si>
  <si>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</si>
  <si>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</si>
  <si>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</si>
  <si>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</si>
  <si>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</si>
  <si>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</si>
  <si>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</si>
  <si>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</si>
  <si>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</si>
  <si>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</si>
  <si>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</si>
  <si>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</si>
  <si>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</si>
  <si>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</si>
  <si>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</si>
  <si>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</si>
  <si>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</si>
  <si>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</si>
  <si>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</si>
  <si>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</si>
  <si>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</si>
  <si>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</si>
  <si>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</si>
  <si>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</si>
  <si>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</si>
  <si>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</si>
  <si>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</si>
  <si>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</si>
  <si>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</si>
  <si>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</si>
  <si>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</si>
  <si>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</si>
  <si>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</si>
  <si>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</si>
  <si>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</si>
  <si>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</si>
  <si>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</si>
  <si>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</si>
  <si>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</si>
  <si>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</si>
  <si>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</si>
  <si>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</si>
  <si>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</si>
  <si>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</si>
  <si>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</si>
  <si>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</si>
  <si>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</si>
  <si>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</si>
  <si>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</si>
  <si>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</si>
  <si>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</si>
  <si>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</si>
  <si>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</si>
  <si>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</si>
  <si>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</si>
  <si>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</si>
  <si>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</si>
  <si>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</si>
  <si>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</si>
  <si>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</si>
  <si>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</si>
  <si>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</si>
  <si>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</si>
  <si>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</si>
  <si>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</si>
  <si>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</si>
  <si>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</si>
  <si>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</si>
  <si>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</si>
  <si>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</si>
  <si>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</si>
  <si>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</si>
  <si>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</si>
  <si>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</si>
  <si>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</si>
  <si>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</si>
  <si>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</si>
  <si>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</si>
  <si>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</si>
  <si>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</si>
  <si>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</si>
  <si>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</si>
  <si>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</si>
  <si>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</si>
  <si>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</si>
  <si>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</si>
  <si>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</si>
  <si>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</si>
  <si>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</si>
  <si>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</si>
  <si>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</si>
  <si>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</si>
  <si>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</si>
  <si>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</si>
  <si>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</si>
  <si>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</si>
  <si>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</si>
  <si>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</si>
  <si>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</si>
  <si>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</si>
  <si>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</si>
  <si>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</si>
  <si>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</si>
  <si>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</si>
  <si>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</si>
  <si>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</si>
  <si>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</si>
  <si>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</si>
  <si>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</si>
  <si>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</si>
  <si>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</si>
  <si>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</si>
  <si>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</si>
  <si>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</si>
  <si>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</si>
  <si>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</si>
  <si>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</si>
  <si>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</si>
  <si>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</si>
  <si>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</si>
  <si>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</si>
  <si>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</si>
  <si>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</si>
  <si>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</si>
  <si>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</si>
  <si>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</si>
  <si>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</si>
  <si>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</si>
  <si>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</si>
  <si>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</si>
  <si>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</si>
  <si>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</si>
  <si>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</si>
  <si>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</si>
  <si>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</si>
  <si>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</si>
  <si>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</si>
  <si>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</si>
  <si>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</si>
  <si>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</si>
  <si>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</si>
  <si>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</si>
  <si>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</si>
  <si>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</si>
  <si>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</si>
  <si>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</si>
  <si>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</si>
  <si>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</si>
  <si>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</si>
  <si>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</si>
  <si>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</si>
  <si>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</si>
  <si>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</si>
  <si>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</si>
  <si>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</si>
  <si>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</si>
  <si>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</si>
  <si>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</si>
  <si>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</si>
  <si>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</si>
  <si>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</si>
  <si>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</si>
  <si>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</si>
  <si>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</si>
  <si>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</si>
  <si>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</si>
  <si>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</si>
  <si>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</si>
  <si>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</si>
  <si>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</si>
  <si>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</si>
  <si>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</si>
  <si>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</si>
  <si>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</si>
  <si>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</si>
  <si>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</si>
  <si>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</si>
  <si>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</si>
  <si>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</si>
  <si>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</si>
  <si>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</si>
  <si>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</si>
  <si>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</si>
  <si>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</si>
  <si>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</si>
  <si>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</si>
  <si>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</si>
  <si>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</si>
  <si>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</si>
  <si>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</si>
  <si>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</si>
  <si>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</si>
  <si>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</si>
  <si>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</si>
  <si>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</si>
  <si>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</si>
  <si>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</si>
  <si>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</si>
  <si>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</si>
  <si>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</si>
  <si>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</si>
  <si>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</si>
  <si>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</si>
  <si>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</si>
  <si>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</si>
  <si>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</si>
  <si>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</si>
  <si>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</si>
  <si>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</si>
  <si>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</si>
  <si>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</si>
  <si>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</si>
  <si>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</si>
  <si>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</si>
  <si>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</si>
  <si>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</si>
  <si>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</si>
  <si>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</si>
  <si>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</si>
  <si>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</si>
  <si>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</si>
  <si>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</si>
  <si>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</si>
  <si>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</si>
  <si>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</si>
  <si>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</si>
  <si>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</si>
  <si>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</si>
  <si>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</si>
  <si>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</si>
  <si>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</si>
  <si>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</si>
  <si>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</si>
  <si>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</si>
  <si>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</si>
  <si>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</si>
  <si>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</si>
  <si>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</si>
  <si>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</si>
  <si>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</si>
  <si>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</si>
  <si>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</si>
  <si>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</si>
  <si>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</si>
  <si>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</si>
  <si>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</si>
  <si>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</si>
  <si>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</si>
  <si>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</si>
  <si>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</si>
  <si>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</si>
  <si>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</si>
  <si>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</si>
  <si>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</si>
  <si>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</si>
  <si>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</si>
  <si>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</si>
  <si>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</si>
  <si>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</si>
  <si>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</si>
  <si>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</si>
  <si>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</si>
  <si>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</si>
  <si>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</si>
  <si>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</si>
  <si>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</si>
  <si>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</si>
  <si>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</si>
  <si>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</si>
  <si>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</si>
  <si>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</si>
  <si>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</si>
  <si>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</si>
  <si>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</si>
  <si>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</si>
  <si>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</si>
  <si>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</si>
  <si>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</si>
  <si>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</si>
  <si>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</si>
  <si>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</si>
  <si>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</si>
  <si>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</si>
  <si>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</si>
  <si>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</si>
  <si>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</si>
  <si>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</si>
  <si>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</si>
  <si>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</si>
  <si>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</si>
  <si>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</si>
  <si>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</si>
  <si>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</si>
  <si>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</si>
  <si>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</si>
  <si>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</si>
  <si>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</si>
  <si>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</si>
  <si>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</si>
  <si>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</si>
  <si>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</si>
  <si>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</si>
  <si>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</si>
  <si>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</si>
  <si>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</si>
  <si>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</si>
  <si>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</si>
  <si>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</si>
  <si>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</si>
  <si>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</si>
  <si>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</si>
  <si>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</si>
  <si>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</si>
  <si>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</si>
  <si>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</si>
  <si>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</si>
  <si>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</si>
  <si>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</si>
  <si>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</si>
  <si>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</si>
  <si>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</si>
  <si>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</si>
  <si>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</si>
  <si>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</si>
  <si>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</si>
  <si>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</si>
  <si>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</si>
  <si>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</si>
  <si>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</si>
  <si>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</si>
  <si>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</si>
  <si>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</si>
  <si>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</si>
  <si>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</si>
  <si>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</si>
  <si>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</si>
  <si>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</si>
  <si>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</si>
  <si>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</si>
  <si>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</si>
  <si>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</si>
  <si>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</si>
  <si>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</si>
  <si>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</si>
  <si>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</si>
  <si>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</si>
  <si>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</si>
  <si>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</si>
  <si>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</si>
  <si>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</si>
  <si>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</si>
  <si>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</si>
  <si>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</si>
  <si>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</si>
  <si>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</si>
  <si>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</si>
  <si>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</si>
  <si>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</si>
  <si>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</si>
  <si>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</si>
  <si>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</si>
  <si>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</si>
  <si>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</si>
  <si>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</si>
  <si>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</si>
  <si>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</si>
  <si>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</si>
  <si>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</si>
  <si>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</si>
  <si>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</si>
  <si>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</si>
  <si>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</si>
  <si>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</si>
  <si>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</si>
  <si>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</si>
  <si>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</si>
  <si>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</si>
  <si>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</si>
  <si>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</si>
  <si>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</si>
  <si>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</si>
  <si>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</si>
  <si>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</si>
  <si>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</si>
  <si>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</si>
  <si>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</si>
  <si>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</si>
  <si>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</si>
  <si>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</si>
  <si>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</si>
  <si>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</si>
  <si>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</si>
  <si>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</si>
  <si>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</si>
  <si>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</si>
  <si>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</si>
  <si>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</si>
  <si>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</si>
  <si>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</si>
  <si>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</si>
  <si>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</si>
  <si>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</si>
  <si>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</si>
  <si>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</si>
  <si>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</si>
  <si>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</si>
  <si>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</si>
  <si>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</si>
  <si>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</si>
  <si>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</si>
  <si>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</si>
  <si>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</si>
  <si>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</si>
  <si>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</si>
  <si>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</si>
  <si>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</si>
  <si>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</si>
  <si>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</si>
  <si>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</si>
  <si>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</si>
  <si>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</si>
  <si>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</si>
  <si>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</si>
  <si>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</si>
  <si>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</si>
  <si>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</si>
  <si>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</si>
  <si>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</si>
  <si>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</si>
  <si>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</si>
  <si>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</si>
  <si>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</si>
  <si>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</si>
  <si>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</si>
  <si>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</si>
  <si>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</si>
  <si>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</si>
  <si>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</si>
  <si>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</si>
  <si>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</si>
  <si>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</si>
  <si>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</si>
  <si>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</si>
  <si>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</si>
  <si>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</si>
  <si>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</si>
  <si>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</si>
  <si>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</si>
  <si>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</si>
  <si>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</si>
  <si>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</si>
  <si>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</si>
  <si>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</si>
  <si>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</si>
  <si>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</si>
  <si>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</si>
  <si>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</si>
  <si>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</si>
  <si>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</si>
  <si>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</si>
  <si>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</si>
  <si>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</si>
  <si>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</si>
  <si>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</si>
  <si>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</si>
  <si>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</si>
  <si>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</si>
  <si>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</si>
  <si>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</si>
  <si>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</si>
  <si>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</si>
  <si>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</si>
  <si>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</si>
  <si>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</si>
  <si>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</si>
  <si>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</si>
  <si>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</si>
  <si>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</si>
  <si>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</si>
  <si>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</si>
  <si>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</si>
  <si>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</si>
  <si>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</si>
  <si>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</si>
  <si>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</si>
  <si>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</si>
  <si>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</si>
  <si>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</si>
  <si>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</si>
  <si>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</si>
  <si>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</si>
  <si>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</si>
  <si>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</si>
  <si>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</si>
  <si>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</si>
  <si>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</si>
  <si>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</si>
  <si>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</si>
  <si>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</si>
  <si>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</si>
  <si>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</si>
  <si>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</si>
  <si>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</si>
  <si>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</si>
  <si>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</si>
  <si>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</si>
  <si>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</si>
  <si>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</si>
  <si>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</si>
  <si>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</si>
  <si>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</si>
  <si>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</si>
  <si>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</si>
  <si>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</si>
  <si>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</si>
  <si>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</si>
  <si>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</si>
  <si>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</si>
  <si>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</si>
  <si>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</si>
  <si>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</si>
  <si>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</si>
  <si>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</si>
  <si>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</si>
  <si>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</si>
  <si>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</si>
  <si>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</si>
  <si>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</si>
  <si>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</si>
  <si>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</si>
  <si>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</si>
  <si>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</si>
  <si>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</si>
  <si>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</si>
  <si>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</si>
  <si>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</si>
  <si>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</si>
  <si>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</si>
  <si>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</si>
  <si>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</si>
  <si>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</si>
  <si>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</si>
  <si>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</si>
  <si>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</si>
  <si>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</si>
  <si>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</si>
  <si>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</si>
  <si>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SER14500320N</t>
  </si>
  <si>
    <t>ALQUILER CONTENEDOR - RECOLECCION DE RESIDUOS (POR MES)</t>
  </si>
  <si>
    <t>SER14500056N</t>
  </si>
  <si>
    <t>ALQUILER DE CAJA ROLL OFF SIN DESCARGA</t>
  </si>
  <si>
    <t>SER14500007N</t>
  </si>
  <si>
    <t>ALQUILER DE VOLQUETE</t>
  </si>
  <si>
    <t>SER18000020N</t>
  </si>
  <si>
    <t>DESCARGA DE TN EN CEAMSE</t>
  </si>
  <si>
    <t>MES</t>
  </si>
  <si>
    <t>TON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</si>
  <si>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EX-2019-86635124- -APN-GCYL#SOFSE ALQUILER DE VOLQUETE RC 35471</t>
    </r>
  </si>
  <si>
    <t>Según Pliego</t>
  </si>
  <si>
    <t xml:space="preserve">Según Pliego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</si>
</sst>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2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4" fillId="10" borderId="1" xfId="0" applyFont="1" applyFill="1" applyBorder="1" applyAlignment="1">
      <alignment horizontal="left" vertical="center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3"/>
  <sheetViews>
    <sheetView tabSelected="1" zoomScale="80" zoomScaleNormal="80" workbookViewId="0">
      <selection activeCell="L20" sqref="L20:L4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120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2" t="s">
        <v>763</v>
      </c>
    </row>
    <row r="3" spans="2:13" ht="14.25" customHeight="1" x14ac:dyDescent="0.25">
      <c r="M3" s="83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97" t="s">
        <v>765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9"/>
    </row>
    <row r="7" spans="2:13" ht="14.25" customHeight="1" x14ac:dyDescent="0.25">
      <c r="B7" s="84"/>
      <c r="C7" s="84"/>
      <c r="D7" s="84"/>
      <c r="E7" s="84"/>
      <c r="F7" s="121"/>
      <c r="G7" s="92"/>
      <c r="H7" s="92"/>
      <c r="I7" s="92"/>
      <c r="K7" s="84"/>
      <c r="L7" s="84"/>
      <c r="M7" s="84"/>
    </row>
    <row r="8" spans="2:13" ht="55.5" customHeight="1" x14ac:dyDescent="0.25">
      <c r="B8" s="85" t="s">
        <v>766</v>
      </c>
      <c r="C8" s="85"/>
      <c r="D8" s="85" t="s">
        <v>770</v>
      </c>
      <c r="E8" s="85"/>
      <c r="F8" s="88"/>
      <c r="G8" s="93"/>
      <c r="H8" s="117" t="s">
        <v>790</v>
      </c>
      <c r="I8" s="118"/>
      <c r="J8" s="118"/>
      <c r="K8" s="118"/>
      <c r="L8" s="118"/>
      <c r="M8" s="119"/>
    </row>
    <row r="9" spans="2:13" ht="14.25" customHeight="1" x14ac:dyDescent="0.25">
      <c r="B9" s="86" t="s">
        <v>767</v>
      </c>
      <c r="C9" s="87" t="s">
        <v>771</v>
      </c>
      <c r="D9" s="87"/>
      <c r="E9" s="88"/>
      <c r="F9" s="88"/>
      <c r="G9" s="84"/>
      <c r="H9" s="84"/>
      <c r="I9" s="84"/>
    </row>
    <row r="10" spans="2:13" ht="14.25" customHeight="1" x14ac:dyDescent="0.25">
      <c r="B10" s="86"/>
      <c r="C10" s="86"/>
      <c r="D10" s="85"/>
      <c r="E10" s="88"/>
      <c r="F10" s="88"/>
      <c r="G10" s="84"/>
      <c r="H10" s="84"/>
      <c r="I10" s="84"/>
    </row>
    <row r="11" spans="2:13" ht="14.25" customHeight="1" x14ac:dyDescent="0.25">
      <c r="B11" s="86" t="s">
        <v>772</v>
      </c>
      <c r="C11" s="89"/>
      <c r="D11" s="90"/>
      <c r="E11" s="85"/>
      <c r="F11" s="88"/>
      <c r="G11" s="84"/>
      <c r="H11" s="84"/>
      <c r="I11" s="85"/>
    </row>
    <row r="12" spans="2:13" ht="14.25" customHeight="1" x14ac:dyDescent="0.25">
      <c r="B12" s="86"/>
      <c r="C12" s="86"/>
      <c r="D12" s="90"/>
      <c r="E12" s="84"/>
      <c r="F12" s="121"/>
      <c r="G12" s="84"/>
      <c r="H12" s="84"/>
      <c r="I12" s="85"/>
      <c r="J12" s="80"/>
      <c r="K12" s="80"/>
      <c r="L12" s="80"/>
      <c r="M12" s="80"/>
    </row>
    <row r="13" spans="2:13" ht="14.25" customHeight="1" x14ac:dyDescent="0.25">
      <c r="B13" s="116" t="s">
        <v>769</v>
      </c>
      <c r="C13" s="116"/>
      <c r="D13" s="116"/>
      <c r="E13" s="116"/>
      <c r="F13" s="116"/>
      <c r="G13" s="88"/>
      <c r="H13" s="88"/>
      <c r="I13" s="88"/>
    </row>
    <row r="14" spans="2:13" ht="14.25" customHeight="1" x14ac:dyDescent="0.25">
      <c r="B14" s="116"/>
      <c r="C14" s="116"/>
      <c r="D14" s="116"/>
      <c r="E14" s="116"/>
      <c r="F14" s="116"/>
      <c r="G14" s="88"/>
      <c r="H14" s="88"/>
      <c r="I14" s="88"/>
    </row>
    <row r="15" spans="2:13" ht="14.25" customHeight="1" thickBot="1" x14ac:dyDescent="0.25">
      <c r="B15" s="91"/>
      <c r="C15" s="91"/>
      <c r="D15" s="91"/>
      <c r="E15" s="91"/>
      <c r="F15" s="91"/>
      <c r="G15" s="91"/>
      <c r="H15" s="91"/>
      <c r="I15" s="91"/>
    </row>
    <row r="16" spans="2:13" ht="22.5" customHeight="1" x14ac:dyDescent="0.25">
      <c r="B16" s="108" t="s">
        <v>762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10"/>
    </row>
    <row r="17" spans="2:13" s="81" customFormat="1" ht="27.75" customHeight="1" x14ac:dyDescent="0.25">
      <c r="B17" s="111" t="s">
        <v>758</v>
      </c>
      <c r="C17" s="112"/>
      <c r="D17" s="113"/>
      <c r="E17" s="113"/>
      <c r="F17" s="96" t="s">
        <v>756</v>
      </c>
      <c r="G17" s="94" t="s">
        <v>768</v>
      </c>
      <c r="H17" s="69" t="s">
        <v>755</v>
      </c>
      <c r="I17" s="113"/>
      <c r="J17" s="113"/>
      <c r="K17" s="114" t="s">
        <v>761</v>
      </c>
      <c r="L17" s="114"/>
      <c r="M17" s="115"/>
    </row>
    <row r="18" spans="2:13" s="81" customFormat="1" ht="57" customHeight="1" x14ac:dyDescent="0.25">
      <c r="B18" s="111" t="s">
        <v>759</v>
      </c>
      <c r="C18" s="112"/>
      <c r="D18" s="113"/>
      <c r="E18" s="113"/>
      <c r="F18" s="96" t="s">
        <v>757</v>
      </c>
      <c r="G18" s="94" t="s">
        <v>773</v>
      </c>
      <c r="H18" s="69" t="s">
        <v>760</v>
      </c>
      <c r="I18" s="113"/>
      <c r="J18" s="113"/>
      <c r="K18" s="114"/>
      <c r="L18" s="114"/>
      <c r="M18" s="115"/>
    </row>
    <row r="19" spans="2:13" s="81" customFormat="1" ht="52.5" customHeight="1" x14ac:dyDescent="0.25">
      <c r="B19" s="75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3" t="s">
        <v>774</v>
      </c>
      <c r="J19" s="73" t="s">
        <v>775</v>
      </c>
      <c r="K19" s="73" t="s">
        <v>752</v>
      </c>
      <c r="L19" s="68" t="s">
        <v>6</v>
      </c>
      <c r="M19" s="76" t="s">
        <v>754</v>
      </c>
    </row>
    <row r="20" spans="2:13" ht="29.25" customHeight="1" x14ac:dyDescent="0.25">
      <c r="B20" s="77">
        <v>35471</v>
      </c>
      <c r="C20" s="70">
        <v>1</v>
      </c>
      <c r="D20" s="71" t="s">
        <v>780</v>
      </c>
      <c r="E20" s="71" t="s">
        <v>781</v>
      </c>
      <c r="F20" s="71" t="s">
        <v>791</v>
      </c>
      <c r="G20" s="71" t="s">
        <v>788</v>
      </c>
      <c r="H20" s="72">
        <v>1</v>
      </c>
      <c r="I20" s="74">
        <v>0</v>
      </c>
      <c r="J20" s="74">
        <f>H20*I20</f>
        <v>0</v>
      </c>
      <c r="K20" s="95">
        <v>0.21</v>
      </c>
      <c r="L20" s="71" t="s">
        <v>792</v>
      </c>
      <c r="M20" s="78"/>
    </row>
    <row r="21" spans="2:13" ht="32.1" customHeight="1" x14ac:dyDescent="0.25">
      <c r="B21" s="77">
        <v>35471</v>
      </c>
      <c r="C21" s="70">
        <v>2</v>
      </c>
      <c r="D21" s="71" t="s">
        <v>780</v>
      </c>
      <c r="E21" s="71" t="s">
        <v>781</v>
      </c>
      <c r="F21" s="71" t="s">
        <v>791</v>
      </c>
      <c r="G21" s="71" t="s">
        <v>788</v>
      </c>
      <c r="H21" s="72">
        <v>1</v>
      </c>
      <c r="I21" s="74">
        <v>0</v>
      </c>
      <c r="J21" s="74">
        <f t="shared" ref="J21:J25" si="0">H21*I21</f>
        <v>0</v>
      </c>
      <c r="K21" s="95">
        <v>0.21</v>
      </c>
      <c r="L21" s="71" t="s">
        <v>792</v>
      </c>
      <c r="M21" s="78"/>
    </row>
    <row r="22" spans="2:13" ht="32.1" customHeight="1" x14ac:dyDescent="0.25">
      <c r="B22" s="77">
        <v>35471</v>
      </c>
      <c r="C22" s="70">
        <v>3</v>
      </c>
      <c r="D22" s="71" t="s">
        <v>780</v>
      </c>
      <c r="E22" s="71" t="s">
        <v>781</v>
      </c>
      <c r="F22" s="71" t="s">
        <v>791</v>
      </c>
      <c r="G22" s="71" t="s">
        <v>788</v>
      </c>
      <c r="H22" s="72">
        <v>1</v>
      </c>
      <c r="I22" s="74">
        <v>0</v>
      </c>
      <c r="J22" s="74">
        <f t="shared" si="0"/>
        <v>0</v>
      </c>
      <c r="K22" s="95">
        <v>0.21</v>
      </c>
      <c r="L22" s="71" t="s">
        <v>792</v>
      </c>
      <c r="M22" s="78"/>
    </row>
    <row r="23" spans="2:13" ht="32.1" customHeight="1" x14ac:dyDescent="0.25">
      <c r="B23" s="77">
        <v>35471</v>
      </c>
      <c r="C23" s="70">
        <v>4</v>
      </c>
      <c r="D23" s="71" t="s">
        <v>782</v>
      </c>
      <c r="E23" s="71" t="s">
        <v>783</v>
      </c>
      <c r="F23" s="71" t="s">
        <v>791</v>
      </c>
      <c r="G23" s="71" t="s">
        <v>788</v>
      </c>
      <c r="H23" s="72">
        <v>1</v>
      </c>
      <c r="I23" s="74">
        <v>0</v>
      </c>
      <c r="J23" s="74">
        <f t="shared" si="0"/>
        <v>0</v>
      </c>
      <c r="K23" s="95">
        <v>0.21</v>
      </c>
      <c r="L23" s="71" t="s">
        <v>792</v>
      </c>
      <c r="M23" s="78"/>
    </row>
    <row r="24" spans="2:13" ht="32.1" customHeight="1" x14ac:dyDescent="0.25">
      <c r="B24" s="77">
        <v>35471</v>
      </c>
      <c r="C24" s="70">
        <v>5</v>
      </c>
      <c r="D24" s="71" t="s">
        <v>782</v>
      </c>
      <c r="E24" s="71" t="s">
        <v>783</v>
      </c>
      <c r="F24" s="71" t="s">
        <v>791</v>
      </c>
      <c r="G24" s="71" t="s">
        <v>788</v>
      </c>
      <c r="H24" s="72">
        <v>1</v>
      </c>
      <c r="I24" s="74">
        <v>0</v>
      </c>
      <c r="J24" s="74">
        <f t="shared" si="0"/>
        <v>0</v>
      </c>
      <c r="K24" s="95">
        <v>0.21</v>
      </c>
      <c r="L24" s="71" t="s">
        <v>792</v>
      </c>
      <c r="M24" s="78"/>
    </row>
    <row r="25" spans="2:13" ht="51" customHeight="1" x14ac:dyDescent="0.25">
      <c r="B25" s="77">
        <v>35471</v>
      </c>
      <c r="C25" s="70">
        <v>6</v>
      </c>
      <c r="D25" s="71" t="s">
        <v>782</v>
      </c>
      <c r="E25" s="71" t="s">
        <v>783</v>
      </c>
      <c r="F25" s="71" t="s">
        <v>791</v>
      </c>
      <c r="G25" s="71" t="s">
        <v>788</v>
      </c>
      <c r="H25" s="72">
        <v>1</v>
      </c>
      <c r="I25" s="74">
        <v>0</v>
      </c>
      <c r="J25" s="74">
        <f t="shared" si="0"/>
        <v>0</v>
      </c>
      <c r="K25" s="95">
        <v>0.21</v>
      </c>
      <c r="L25" s="71" t="s">
        <v>792</v>
      </c>
      <c r="M25" s="78"/>
    </row>
    <row r="26" spans="2:13" ht="29.25" customHeight="1" x14ac:dyDescent="0.25">
      <c r="B26" s="77">
        <v>35471</v>
      </c>
      <c r="C26" s="70">
        <v>7</v>
      </c>
      <c r="D26" s="71" t="s">
        <v>782</v>
      </c>
      <c r="E26" s="71" t="s">
        <v>783</v>
      </c>
      <c r="F26" s="71" t="s">
        <v>791</v>
      </c>
      <c r="G26" s="71" t="s">
        <v>788</v>
      </c>
      <c r="H26" s="72">
        <v>1</v>
      </c>
      <c r="I26" s="74">
        <v>0</v>
      </c>
      <c r="J26" s="74">
        <f>H26*I26</f>
        <v>0</v>
      </c>
      <c r="K26" s="95">
        <v>0.21</v>
      </c>
      <c r="L26" s="71" t="s">
        <v>792</v>
      </c>
      <c r="M26" s="78"/>
    </row>
    <row r="27" spans="2:13" ht="32.1" customHeight="1" x14ac:dyDescent="0.25">
      <c r="B27" s="77">
        <v>35471</v>
      </c>
      <c r="C27" s="70">
        <v>8</v>
      </c>
      <c r="D27" s="71" t="s">
        <v>782</v>
      </c>
      <c r="E27" s="71" t="s">
        <v>783</v>
      </c>
      <c r="F27" s="71" t="s">
        <v>791</v>
      </c>
      <c r="G27" s="71" t="s">
        <v>788</v>
      </c>
      <c r="H27" s="72">
        <v>1</v>
      </c>
      <c r="I27" s="74">
        <v>0</v>
      </c>
      <c r="J27" s="74">
        <f t="shared" ref="J27:J31" si="1">H27*I27</f>
        <v>0</v>
      </c>
      <c r="K27" s="95">
        <v>0.21</v>
      </c>
      <c r="L27" s="71" t="s">
        <v>792</v>
      </c>
      <c r="M27" s="78"/>
    </row>
    <row r="28" spans="2:13" ht="32.1" customHeight="1" x14ac:dyDescent="0.25">
      <c r="B28" s="77">
        <v>35471</v>
      </c>
      <c r="C28" s="70">
        <v>9</v>
      </c>
      <c r="D28" s="71" t="s">
        <v>782</v>
      </c>
      <c r="E28" s="71" t="s">
        <v>783</v>
      </c>
      <c r="F28" s="71" t="s">
        <v>791</v>
      </c>
      <c r="G28" s="71" t="s">
        <v>788</v>
      </c>
      <c r="H28" s="72">
        <v>1</v>
      </c>
      <c r="I28" s="74">
        <v>0</v>
      </c>
      <c r="J28" s="74">
        <f t="shared" si="1"/>
        <v>0</v>
      </c>
      <c r="K28" s="95">
        <v>0.21</v>
      </c>
      <c r="L28" s="71" t="s">
        <v>792</v>
      </c>
      <c r="M28" s="78"/>
    </row>
    <row r="29" spans="2:13" ht="32.1" customHeight="1" x14ac:dyDescent="0.25">
      <c r="B29" s="77">
        <v>35471</v>
      </c>
      <c r="C29" s="70">
        <v>10</v>
      </c>
      <c r="D29" s="71" t="s">
        <v>782</v>
      </c>
      <c r="E29" s="71" t="s">
        <v>783</v>
      </c>
      <c r="F29" s="71" t="s">
        <v>791</v>
      </c>
      <c r="G29" s="71" t="s">
        <v>788</v>
      </c>
      <c r="H29" s="72">
        <v>1</v>
      </c>
      <c r="I29" s="74">
        <v>0</v>
      </c>
      <c r="J29" s="74">
        <f t="shared" si="1"/>
        <v>0</v>
      </c>
      <c r="K29" s="95">
        <v>0.21</v>
      </c>
      <c r="L29" s="71" t="s">
        <v>792</v>
      </c>
      <c r="M29" s="78"/>
    </row>
    <row r="30" spans="2:13" ht="32.1" customHeight="1" x14ac:dyDescent="0.25">
      <c r="B30" s="77">
        <v>35471</v>
      </c>
      <c r="C30" s="70">
        <v>11</v>
      </c>
      <c r="D30" s="71" t="s">
        <v>782</v>
      </c>
      <c r="E30" s="71" t="s">
        <v>783</v>
      </c>
      <c r="F30" s="71" t="s">
        <v>791</v>
      </c>
      <c r="G30" s="71" t="s">
        <v>788</v>
      </c>
      <c r="H30" s="72">
        <v>1</v>
      </c>
      <c r="I30" s="74">
        <v>0</v>
      </c>
      <c r="J30" s="74">
        <f t="shared" si="1"/>
        <v>0</v>
      </c>
      <c r="K30" s="95">
        <v>0.21</v>
      </c>
      <c r="L30" s="71" t="s">
        <v>792</v>
      </c>
      <c r="M30" s="78"/>
    </row>
    <row r="31" spans="2:13" ht="51" customHeight="1" x14ac:dyDescent="0.25">
      <c r="B31" s="77">
        <v>35471</v>
      </c>
      <c r="C31" s="70">
        <v>12</v>
      </c>
      <c r="D31" s="71" t="s">
        <v>782</v>
      </c>
      <c r="E31" s="71" t="s">
        <v>783</v>
      </c>
      <c r="F31" s="71" t="s">
        <v>791</v>
      </c>
      <c r="G31" s="71" t="s">
        <v>788</v>
      </c>
      <c r="H31" s="72">
        <v>1</v>
      </c>
      <c r="I31" s="74">
        <v>0</v>
      </c>
      <c r="J31" s="74">
        <f t="shared" si="1"/>
        <v>0</v>
      </c>
      <c r="K31" s="95">
        <v>0.21</v>
      </c>
      <c r="L31" s="71" t="s">
        <v>792</v>
      </c>
      <c r="M31" s="78"/>
    </row>
    <row r="32" spans="2:13" ht="29.25" customHeight="1" x14ac:dyDescent="0.25">
      <c r="B32" s="77">
        <v>35471</v>
      </c>
      <c r="C32" s="70">
        <v>13</v>
      </c>
      <c r="D32" s="71" t="s">
        <v>782</v>
      </c>
      <c r="E32" s="71" t="s">
        <v>783</v>
      </c>
      <c r="F32" s="71" t="s">
        <v>791</v>
      </c>
      <c r="G32" s="71" t="s">
        <v>788</v>
      </c>
      <c r="H32" s="72">
        <v>1</v>
      </c>
      <c r="I32" s="74">
        <v>0</v>
      </c>
      <c r="J32" s="74">
        <f>H32*I32</f>
        <v>0</v>
      </c>
      <c r="K32" s="95">
        <v>0.21</v>
      </c>
      <c r="L32" s="71" t="s">
        <v>792</v>
      </c>
      <c r="M32" s="78"/>
    </row>
    <row r="33" spans="2:13" ht="32.1" customHeight="1" x14ac:dyDescent="0.25">
      <c r="B33" s="77">
        <v>35471</v>
      </c>
      <c r="C33" s="70">
        <v>14</v>
      </c>
      <c r="D33" s="71" t="s">
        <v>782</v>
      </c>
      <c r="E33" s="71" t="s">
        <v>783</v>
      </c>
      <c r="F33" s="71" t="s">
        <v>791</v>
      </c>
      <c r="G33" s="71" t="s">
        <v>788</v>
      </c>
      <c r="H33" s="72">
        <v>1</v>
      </c>
      <c r="I33" s="74">
        <v>0</v>
      </c>
      <c r="J33" s="74">
        <f t="shared" ref="J33:J37" si="2">H33*I33</f>
        <v>0</v>
      </c>
      <c r="K33" s="95">
        <v>0.21</v>
      </c>
      <c r="L33" s="71" t="s">
        <v>792</v>
      </c>
      <c r="M33" s="78"/>
    </row>
    <row r="34" spans="2:13" ht="32.1" customHeight="1" x14ac:dyDescent="0.25">
      <c r="B34" s="77">
        <v>35471</v>
      </c>
      <c r="C34" s="70">
        <v>15</v>
      </c>
      <c r="D34" s="71" t="s">
        <v>782</v>
      </c>
      <c r="E34" s="71" t="s">
        <v>783</v>
      </c>
      <c r="F34" s="71" t="s">
        <v>791</v>
      </c>
      <c r="G34" s="71" t="s">
        <v>788</v>
      </c>
      <c r="H34" s="72">
        <v>1</v>
      </c>
      <c r="I34" s="74">
        <v>0</v>
      </c>
      <c r="J34" s="74">
        <f t="shared" si="2"/>
        <v>0</v>
      </c>
      <c r="K34" s="95">
        <v>0.21</v>
      </c>
      <c r="L34" s="71" t="s">
        <v>792</v>
      </c>
      <c r="M34" s="78"/>
    </row>
    <row r="35" spans="2:13" ht="32.1" customHeight="1" x14ac:dyDescent="0.25">
      <c r="B35" s="77">
        <v>35471</v>
      </c>
      <c r="C35" s="70">
        <v>16</v>
      </c>
      <c r="D35" s="71" t="s">
        <v>784</v>
      </c>
      <c r="E35" s="71" t="s">
        <v>785</v>
      </c>
      <c r="F35" s="71" t="s">
        <v>791</v>
      </c>
      <c r="G35" s="71" t="s">
        <v>9</v>
      </c>
      <c r="H35" s="72">
        <v>35</v>
      </c>
      <c r="I35" s="74">
        <v>0</v>
      </c>
      <c r="J35" s="74">
        <f t="shared" si="2"/>
        <v>0</v>
      </c>
      <c r="K35" s="95">
        <v>0.21</v>
      </c>
      <c r="L35" s="71" t="s">
        <v>792</v>
      </c>
      <c r="M35" s="78"/>
    </row>
    <row r="36" spans="2:13" ht="32.1" customHeight="1" x14ac:dyDescent="0.25">
      <c r="B36" s="77">
        <v>35471</v>
      </c>
      <c r="C36" s="70">
        <v>17</v>
      </c>
      <c r="D36" s="71" t="s">
        <v>784</v>
      </c>
      <c r="E36" s="71" t="s">
        <v>785</v>
      </c>
      <c r="F36" s="71" t="s">
        <v>791</v>
      </c>
      <c r="G36" s="71" t="s">
        <v>9</v>
      </c>
      <c r="H36" s="72">
        <v>35</v>
      </c>
      <c r="I36" s="74">
        <v>0</v>
      </c>
      <c r="J36" s="74">
        <f t="shared" si="2"/>
        <v>0</v>
      </c>
      <c r="K36" s="95">
        <v>0.21</v>
      </c>
      <c r="L36" s="71" t="s">
        <v>792</v>
      </c>
      <c r="M36" s="78"/>
    </row>
    <row r="37" spans="2:13" ht="51" customHeight="1" x14ac:dyDescent="0.25">
      <c r="B37" s="77">
        <v>35471</v>
      </c>
      <c r="C37" s="70">
        <v>18</v>
      </c>
      <c r="D37" s="71" t="s">
        <v>784</v>
      </c>
      <c r="E37" s="71" t="s">
        <v>785</v>
      </c>
      <c r="F37" s="71" t="s">
        <v>791</v>
      </c>
      <c r="G37" s="71" t="s">
        <v>9</v>
      </c>
      <c r="H37" s="72">
        <v>35</v>
      </c>
      <c r="I37" s="74">
        <v>0</v>
      </c>
      <c r="J37" s="74">
        <f t="shared" si="2"/>
        <v>0</v>
      </c>
      <c r="K37" s="95">
        <v>0.21</v>
      </c>
      <c r="L37" s="71" t="s">
        <v>792</v>
      </c>
      <c r="M37" s="78"/>
    </row>
    <row r="38" spans="2:13" ht="29.25" customHeight="1" x14ac:dyDescent="0.25">
      <c r="B38" s="77">
        <v>35471</v>
      </c>
      <c r="C38" s="70">
        <v>19</v>
      </c>
      <c r="D38" s="71" t="s">
        <v>784</v>
      </c>
      <c r="E38" s="71" t="s">
        <v>785</v>
      </c>
      <c r="F38" s="71" t="s">
        <v>791</v>
      </c>
      <c r="G38" s="71" t="s">
        <v>9</v>
      </c>
      <c r="H38" s="72">
        <v>22</v>
      </c>
      <c r="I38" s="74">
        <v>0</v>
      </c>
      <c r="J38" s="74">
        <f>H38*I38</f>
        <v>0</v>
      </c>
      <c r="K38" s="95">
        <v>0.21</v>
      </c>
      <c r="L38" s="71" t="s">
        <v>792</v>
      </c>
      <c r="M38" s="78"/>
    </row>
    <row r="39" spans="2:13" ht="32.1" customHeight="1" x14ac:dyDescent="0.25">
      <c r="B39" s="77">
        <v>35471</v>
      </c>
      <c r="C39" s="70">
        <v>20</v>
      </c>
      <c r="D39" s="71" t="s">
        <v>784</v>
      </c>
      <c r="E39" s="71" t="s">
        <v>785</v>
      </c>
      <c r="F39" s="71" t="s">
        <v>791</v>
      </c>
      <c r="G39" s="71" t="s">
        <v>9</v>
      </c>
      <c r="H39" s="72">
        <v>22</v>
      </c>
      <c r="I39" s="74">
        <v>0</v>
      </c>
      <c r="J39" s="74">
        <f t="shared" ref="J39:J41" si="3">H39*I39</f>
        <v>0</v>
      </c>
      <c r="K39" s="95">
        <v>0.21</v>
      </c>
      <c r="L39" s="71" t="s">
        <v>792</v>
      </c>
      <c r="M39" s="78"/>
    </row>
    <row r="40" spans="2:13" ht="32.1" customHeight="1" x14ac:dyDescent="0.25">
      <c r="B40" s="77">
        <v>35471</v>
      </c>
      <c r="C40" s="70">
        <v>21</v>
      </c>
      <c r="D40" s="71" t="s">
        <v>784</v>
      </c>
      <c r="E40" s="71" t="s">
        <v>785</v>
      </c>
      <c r="F40" s="71" t="s">
        <v>791</v>
      </c>
      <c r="G40" s="71" t="s">
        <v>9</v>
      </c>
      <c r="H40" s="72">
        <v>22</v>
      </c>
      <c r="I40" s="74">
        <v>0</v>
      </c>
      <c r="J40" s="74">
        <f t="shared" si="3"/>
        <v>0</v>
      </c>
      <c r="K40" s="95">
        <v>0.21</v>
      </c>
      <c r="L40" s="71" t="s">
        <v>792</v>
      </c>
      <c r="M40" s="78"/>
    </row>
    <row r="41" spans="2:13" ht="32.1" customHeight="1" x14ac:dyDescent="0.25">
      <c r="B41" s="77">
        <v>35471</v>
      </c>
      <c r="C41" s="70">
        <v>22</v>
      </c>
      <c r="D41" s="71" t="s">
        <v>786</v>
      </c>
      <c r="E41" s="71" t="s">
        <v>787</v>
      </c>
      <c r="F41" s="71" t="s">
        <v>791</v>
      </c>
      <c r="G41" s="71" t="s">
        <v>789</v>
      </c>
      <c r="H41" s="72">
        <v>500</v>
      </c>
      <c r="I41" s="74">
        <v>0</v>
      </c>
      <c r="J41" s="74">
        <f t="shared" si="3"/>
        <v>0</v>
      </c>
      <c r="K41" s="95">
        <v>0.21</v>
      </c>
      <c r="L41" s="71" t="s">
        <v>792</v>
      </c>
      <c r="M41" s="78"/>
    </row>
    <row r="42" spans="2:13" s="81" customFormat="1" ht="30.75" customHeight="1" thickBot="1" x14ac:dyDescent="0.3">
      <c r="B42" s="100" t="s">
        <v>776</v>
      </c>
      <c r="C42" s="101"/>
      <c r="D42" s="101"/>
      <c r="E42" s="101"/>
      <c r="F42" s="102"/>
      <c r="G42" s="103" t="s">
        <v>779</v>
      </c>
      <c r="H42" s="104"/>
      <c r="I42" s="105"/>
      <c r="J42" s="79">
        <f>SUM(J20:J41)</f>
        <v>0</v>
      </c>
      <c r="K42" s="106"/>
      <c r="L42" s="101"/>
      <c r="M42" s="107"/>
    </row>
    <row r="43" spans="2:13" s="81" customFormat="1" ht="30.75" customHeight="1" thickBot="1" x14ac:dyDescent="0.3">
      <c r="B43" s="100" t="s">
        <v>777</v>
      </c>
      <c r="C43" s="101"/>
      <c r="D43" s="101"/>
      <c r="E43" s="101"/>
      <c r="F43" s="102"/>
      <c r="G43" s="103" t="s">
        <v>778</v>
      </c>
      <c r="H43" s="104"/>
      <c r="I43" s="105"/>
      <c r="J43" s="79">
        <f>+J42*(1.21)</f>
        <v>0</v>
      </c>
      <c r="K43" s="106"/>
      <c r="L43" s="101"/>
      <c r="M43" s="107"/>
    </row>
  </sheetData>
  <mergeCells count="17">
    <mergeCell ref="B43:F43"/>
    <mergeCell ref="G43:I43"/>
    <mergeCell ref="K43:M43"/>
    <mergeCell ref="B13:F14"/>
    <mergeCell ref="H8:M8"/>
    <mergeCell ref="B6:M6"/>
    <mergeCell ref="B42:F42"/>
    <mergeCell ref="G42:I42"/>
    <mergeCell ref="K42:M42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2019-09-27T13:44:20Z</dcterms:modified>
</cp:coreProperties>
</file>