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02- Electrónico\03- 2019\025- EX-2019-XXXXXXXX- -APN-GCYL#SOFSE-34746-FERRETERIA\03-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3" i="7" l="1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74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<sst xmlns="http://schemas.openxmlformats.org/spreadsheetml/2006/main" count="2236" uniqueCount="862">
  <si>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</si>
  <si>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</si>
  <si>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</si>
  <si>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</si>
  <si>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</si>
  <si>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</si>
  <si>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</si>
  <si>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</si>
  <si>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</si>
  <si>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</si>
  <si>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</si>
  <si>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</si>
  <si>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</si>
  <si>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</si>
  <si>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</si>
  <si>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</si>
  <si>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</si>
  <si>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</si>
  <si>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</si>
  <si>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</si>
  <si>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</si>
  <si>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</si>
  <si>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</si>
  <si>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</si>
  <si>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</si>
  <si>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</si>
  <si>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</si>
  <si>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</si>
  <si>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</si>
  <si>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</si>
  <si>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</si>
  <si>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</si>
  <si>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</si>
  <si>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</si>
  <si>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</si>
  <si>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</si>
  <si>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</si>
  <si>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</si>
  <si>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</si>
  <si>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</si>
  <si>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</si>
  <si>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</si>
  <si>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</si>
  <si>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</si>
  <si>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</si>
  <si>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</si>
  <si>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</si>
  <si>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</si>
  <si>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</si>
  <si>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</si>
  <si>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</si>
  <si>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</si>
  <si>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</si>
  <si>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</si>
  <si>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</si>
  <si>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</si>
  <si>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</si>
  <si>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</si>
  <si>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</si>
  <si>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</si>
  <si>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</si>
  <si>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</si>
  <si>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</si>
  <si>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</si>
  <si>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</si>
  <si>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</si>
  <si>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</si>
  <si>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</si>
  <si>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</si>
  <si>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</si>
  <si>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</si>
  <si>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</si>
  <si>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</si>
  <si>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</si>
  <si>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</si>
  <si>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</si>
  <si>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</si>
  <si>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</si>
  <si>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</si>
  <si>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</si>
  <si>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</si>
  <si>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</si>
  <si>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</si>
  <si>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</si>
  <si>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</si>
  <si>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</si>
  <si>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</si>
  <si>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</si>
  <si>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</si>
  <si>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</si>
  <si>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</si>
  <si>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</si>
  <si>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</si>
  <si>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</si>
  <si>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</si>
  <si>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</si>
  <si>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</si>
  <si>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</si>
  <si>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</si>
  <si>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</si>
  <si>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</si>
  <si>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</si>
  <si>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</si>
  <si>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</si>
  <si>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</si>
  <si>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</si>
  <si>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</si>
  <si>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</si>
  <si>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</si>
  <si>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</si>
  <si>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</si>
  <si>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</si>
  <si>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</si>
  <si>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</si>
  <si>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</si>
  <si>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</si>
  <si>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</si>
  <si>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</si>
  <si>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</si>
  <si>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</si>
  <si>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</si>
  <si>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</si>
  <si>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</si>
  <si>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</si>
  <si>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</si>
  <si>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</si>
  <si>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</si>
  <si>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</si>
  <si>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</si>
  <si>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</si>
  <si>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</si>
  <si>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</si>
  <si>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</si>
  <si>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</si>
  <si>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</si>
  <si>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</si>
  <si>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</si>
  <si>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</si>
  <si>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</si>
  <si>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</si>
  <si>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</si>
  <si>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</si>
  <si>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</si>
  <si>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</si>
  <si>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</si>
  <si>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</si>
  <si>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</si>
  <si>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</si>
  <si>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</si>
  <si>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</si>
  <si>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</si>
  <si>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</si>
  <si>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</si>
  <si>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</si>
  <si>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</si>
  <si>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</si>
  <si>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</si>
  <si>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</si>
  <si>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</si>
  <si>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</si>
  <si>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</si>
  <si>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</si>
  <si>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</si>
  <si>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</si>
  <si>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</si>
  <si>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</si>
  <si>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</si>
  <si>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</si>
  <si>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</si>
  <si>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</si>
  <si>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</si>
  <si>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</si>
  <si>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</si>
  <si>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</si>
  <si>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</si>
  <si>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</si>
  <si>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</si>
  <si>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</si>
  <si>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</si>
  <si>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</si>
  <si>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</si>
  <si>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</si>
  <si>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</si>
  <si>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</si>
  <si>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</si>
  <si>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</si>
  <si>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</si>
  <si>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</si>
  <si>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</si>
  <si>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</si>
  <si>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</si>
  <si>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</si>
  <si>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</si>
  <si>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</si>
  <si>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</si>
  <si>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</si>
  <si>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</si>
  <si>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</si>
  <si>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</si>
  <si>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</si>
  <si>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</si>
  <si>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</si>
  <si>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</si>
  <si>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</si>
  <si>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</si>
  <si>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</si>
  <si>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</si>
  <si>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</si>
  <si>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</si>
  <si>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</si>
  <si>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</si>
  <si>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</si>
  <si>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</si>
  <si>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</si>
  <si>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</si>
  <si>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</si>
  <si>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</si>
  <si>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</si>
  <si>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</si>
  <si>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</si>
  <si>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</si>
  <si>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</si>
  <si>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</si>
  <si>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</si>
  <si>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</si>
  <si>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</si>
  <si>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</si>
  <si>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</si>
  <si>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</si>
  <si>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</si>
  <si>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</si>
  <si>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</si>
  <si>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</si>
  <si>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</si>
  <si>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</si>
  <si>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</si>
  <si>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</si>
  <si>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</si>
  <si>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</si>
  <si>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</si>
  <si>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</si>
  <si>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</si>
  <si>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</si>
  <si>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</si>
  <si>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</si>
  <si>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</si>
  <si>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</si>
  <si>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</si>
  <si>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</si>
  <si>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</si>
  <si>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</si>
  <si>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</si>
  <si>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</si>
  <si>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</si>
  <si>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</si>
  <si>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</si>
  <si>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</si>
  <si>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</si>
  <si>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</si>
  <si>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</si>
  <si>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</si>
  <si>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</si>
  <si>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</si>
  <si>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</si>
  <si>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</si>
  <si>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</si>
  <si>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</si>
  <si>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</si>
  <si>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</si>
  <si>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</si>
  <si>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</si>
  <si>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</si>
  <si>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</si>
  <si>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</si>
  <si>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</si>
  <si>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</si>
  <si>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</si>
  <si>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</si>
  <si>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</si>
  <si>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</si>
  <si>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</si>
  <si>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</si>
  <si>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</si>
  <si>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</si>
  <si>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</si>
  <si>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</si>
  <si>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</si>
  <si>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</si>
  <si>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</si>
  <si>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</si>
  <si>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</si>
  <si>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</si>
  <si>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</si>
  <si>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</si>
  <si>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</si>
  <si>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</si>
  <si>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</si>
  <si>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</si>
  <si>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</si>
  <si>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</si>
  <si>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</si>
  <si>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</si>
  <si>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</si>
  <si>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</si>
  <si>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</si>
  <si>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</si>
  <si>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</si>
  <si>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</si>
  <si>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</si>
  <si>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</si>
  <si>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</si>
  <si>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</si>
  <si>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</si>
  <si>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</si>
  <si>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</si>
  <si>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</si>
  <si>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</si>
  <si>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</si>
  <si>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</si>
  <si>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</si>
  <si>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</si>
  <si>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</si>
  <si>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</si>
  <si>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</si>
  <si>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</si>
  <si>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</si>
  <si>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</si>
  <si>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</si>
  <si>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</si>
  <si>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</si>
  <si>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</si>
  <si>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</si>
  <si>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</si>
  <si>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</si>
  <si>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</si>
  <si>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</si>
  <si>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</si>
  <si>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</si>
  <si>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</si>
  <si>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</si>
  <si>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</si>
  <si>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</si>
  <si>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</si>
  <si>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</si>
  <si>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</si>
  <si>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</si>
  <si>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</si>
  <si>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</si>
  <si>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</si>
  <si>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</si>
  <si>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</si>
  <si>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</si>
  <si>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</si>
  <si>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</si>
  <si>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</si>
  <si>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</si>
  <si>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</si>
  <si>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</si>
  <si>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</si>
  <si>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</si>
  <si>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</si>
  <si>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</si>
  <si>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</si>
  <si>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</si>
  <si>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</si>
  <si>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</si>
  <si>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</si>
  <si>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</si>
  <si>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</si>
  <si>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</si>
  <si>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</si>
  <si>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</si>
  <si>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</si>
  <si>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</si>
  <si>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</si>
  <si>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</si>
  <si>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</si>
  <si>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</si>
  <si>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</si>
  <si>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</si>
  <si>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</si>
  <si>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</si>
  <si>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</si>
  <si>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</si>
  <si>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</si>
  <si>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</si>
  <si>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</si>
  <si>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</si>
  <si>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</si>
  <si>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</si>
  <si>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</si>
  <si>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</si>
  <si>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</si>
  <si>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</si>
  <si>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</si>
  <si>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</si>
  <si>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</si>
  <si>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</si>
  <si>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</si>
  <si>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</si>
  <si>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</si>
  <si>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</si>
  <si>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</si>
  <si>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</si>
  <si>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</si>
  <si>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</si>
  <si>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</si>
  <si>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</si>
  <si>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</si>
  <si>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</si>
  <si>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</si>
  <si>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</si>
  <si>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</si>
  <si>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</si>
  <si>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</si>
  <si>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</si>
  <si>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</si>
  <si>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</si>
  <si>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</si>
  <si>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</si>
  <si>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</si>
  <si>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</si>
  <si>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</si>
  <si>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</si>
  <si>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</si>
  <si>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</si>
  <si>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</si>
  <si>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</si>
  <si>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</si>
  <si>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</si>
  <si>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</si>
  <si>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</si>
  <si>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</si>
  <si>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</si>
  <si>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</si>
  <si>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</si>
  <si>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</si>
  <si>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</si>
  <si>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</si>
  <si>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</si>
  <si>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</si>
  <si>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</si>
  <si>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</si>
  <si>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</si>
  <si>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</si>
  <si>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</si>
  <si>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</si>
  <si>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</si>
  <si>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</si>
  <si>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</si>
  <si>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</si>
  <si>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</si>
  <si>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</si>
  <si>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</si>
  <si>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</si>
  <si>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</si>
  <si>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</si>
  <si>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</si>
  <si>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</si>
  <si>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</si>
  <si>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</si>
  <si>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</si>
  <si>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</si>
  <si>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</si>
  <si>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</si>
  <si>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</si>
  <si>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</si>
  <si>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</si>
  <si>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</si>
  <si>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</si>
  <si>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</si>
  <si>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</si>
  <si>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</si>
  <si>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</si>
  <si>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</si>
  <si>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</si>
  <si>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</si>
  <si>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</si>
  <si>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</si>
  <si>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</si>
  <si>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</si>
  <si>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</si>
  <si>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</si>
  <si>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</si>
  <si>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</si>
  <si>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</si>
  <si>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</si>
  <si>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</si>
  <si>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</si>
  <si>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</si>
  <si>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</si>
  <si>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</si>
  <si>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</si>
  <si>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</si>
  <si>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</si>
  <si>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</si>
  <si>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</si>
  <si>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</si>
  <si>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</si>
  <si>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</si>
  <si>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</si>
  <si>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</si>
  <si>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</si>
  <si>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</si>
  <si>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</si>
  <si>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</si>
  <si>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</si>
  <si>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</si>
  <si>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</si>
  <si>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</si>
  <si>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</si>
  <si>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</si>
  <si>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</si>
  <si>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</si>
  <si>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</si>
  <si>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</si>
  <si>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</si>
  <si>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</si>
  <si>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</si>
  <si>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</si>
  <si>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</si>
  <si>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</si>
  <si>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</si>
  <si>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</si>
  <si>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</si>
  <si>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</si>
  <si>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</si>
  <si>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</si>
  <si>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</si>
  <si>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</si>
  <si>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</si>
  <si>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</si>
  <si>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</si>
  <si>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</si>
  <si>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</si>
  <si>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</si>
  <si>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</si>
  <si>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</si>
  <si>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</si>
  <si>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</si>
  <si>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</si>
  <si>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</si>
  <si>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</si>
  <si>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</si>
  <si>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</si>
  <si>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</si>
  <si>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</si>
  <si>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</si>
  <si>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</si>
  <si>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</si>
  <si>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</si>
  <si>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</si>
  <si>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</si>
  <si>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</si>
  <si>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</si>
  <si>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</si>
  <si>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</si>
  <si>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</si>
  <si>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</si>
  <si>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</si>
  <si>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</si>
  <si>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</si>
  <si>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</si>
  <si>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</si>
  <si>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</si>
  <si>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</si>
  <si>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</si>
  <si>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</si>
  <si>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</si>
  <si>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</si>
  <si>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</si>
  <si>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</si>
  <si>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</si>
  <si>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</si>
  <si>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</si>
  <si>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</si>
  <si>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</si>
  <si>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</si>
  <si>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</si>
  <si>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</si>
  <si>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</si>
  <si>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</si>
  <si>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</si>
  <si>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</si>
  <si>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</si>
  <si>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</si>
  <si>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</si>
  <si>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</si>
  <si>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</si>
  <si>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</si>
  <si>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</si>
  <si>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</si>
  <si>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</si>
  <si>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</si>
  <si>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</si>
  <si>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</si>
  <si>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</si>
  <si>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</si>
  <si>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</si>
  <si>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</si>
  <si>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</si>
  <si>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</si>
  <si>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</si>
  <si>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</si>
  <si>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</si>
  <si>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</si>
  <si>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</si>
  <si>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</si>
  <si>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</si>
  <si>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</si>
  <si>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</si>
  <si>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</si>
  <si>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</si>
  <si>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</si>
  <si>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</si>
  <si>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</si>
  <si>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</si>
  <si>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</si>
  <si>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</si>
  <si>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</si>
  <si>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</si>
  <si>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</si>
  <si>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</si>
  <si>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</si>
  <si>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</si>
  <si>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</si>
  <si>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</si>
  <si>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</si>
  <si>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</si>
  <si>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</si>
  <si>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</si>
  <si>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</si>
  <si>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</si>
  <si>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</si>
  <si>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</si>
  <si>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</si>
  <si>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</si>
  <si>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</si>
  <si>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</si>
  <si>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</si>
  <si>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</si>
  <si>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</si>
  <si>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</si>
  <si>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</si>
  <si>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</si>
  <si>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</si>
  <si>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</si>
  <si>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</si>
  <si>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</si>
  <si>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</si>
  <si>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</si>
  <si>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</si>
  <si>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</si>
  <si>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</si>
  <si>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</si>
  <si>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</si>
  <si>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</si>
  <si>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</si>
  <si>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</si>
  <si>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</si>
  <si>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</si>
  <si>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</si>
  <si>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</si>
  <si>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</si>
  <si>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</si>
  <si>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</si>
  <si>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</si>
  <si>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</si>
  <si>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</si>
  <si>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</si>
  <si>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</si>
  <si>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</si>
  <si>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</si>
  <si>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</si>
  <si>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</si>
  <si>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</si>
  <si>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</si>
  <si>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</si>
  <si>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</si>
  <si>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</si>
  <si>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</si>
  <si>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</si>
  <si>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</si>
  <si>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</si>
  <si>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</si>
  <si>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</si>
  <si>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</si>
  <si>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</si>
  <si>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</si>
  <si>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</si>
  <si>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</si>
  <si>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</si>
  <si>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</si>
  <si>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</si>
  <si>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</si>
  <si>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</si>
  <si>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</si>
  <si>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</si>
  <si>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</si>
  <si>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</si>
  <si>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</si>
  <si>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</si>
  <si>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</si>
  <si>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</si>
  <si>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</si>
  <si>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</si>
  <si>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</si>
  <si>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</si>
  <si>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</si>
  <si>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</si>
  <si>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</si>
  <si>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</si>
  <si>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</si>
  <si>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</si>
  <si>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</si>
  <si>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</si>
  <si>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</si>
  <si>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</si>
  <si>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</si>
  <si>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</si>
  <si>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</si>
  <si>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</si>
  <si>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</si>
  <si>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</si>
  <si>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</si>
  <si>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</si>
  <si>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</si>
  <si>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</si>
  <si>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</si>
  <si>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</si>
  <si>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</si>
  <si>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</si>
  <si>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</si>
  <si>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</si>
  <si>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</si>
  <si>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</si>
  <si>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</si>
  <si>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</si>
  <si>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</si>
  <si>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</si>
  <si>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</si>
  <si>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</si>
  <si>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</si>
  <si>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</si>
  <si>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</si>
  <si>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</si>
  <si>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</si>
  <si>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</si>
  <si>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</si>
  <si>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</si>
  <si>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</si>
  <si>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</si>
  <si>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</si>
  <si>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</si>
  <si>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</si>
  <si>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</si>
  <si>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</si>
  <si>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</si>
  <si>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</si>
  <si>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</si>
  <si>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</si>
  <si>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</si>
  <si>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</si>
  <si>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</si>
  <si>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</si>
  <si>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</si>
  <si>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</si>
  <si>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</si>
  <si>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</si>
  <si>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</si>
  <si>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</si>
  <si>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</si>
  <si>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</si>
  <si>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</si>
  <si>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</si>
  <si>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</si>
  <si>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Eduardo Bocalandro</t>
  </si>
  <si>
    <t>011-2150-9300 Interno 26417</t>
  </si>
  <si>
    <t>* E-mail para presentar la cotizacion: eduardo.bocalandro@trenesargentinos.gob.ar</t>
  </si>
  <si>
    <t>30 días Renovará automáticamente por iguales períodos</t>
  </si>
  <si>
    <t>NUM85291910290N</t>
  </si>
  <si>
    <t>ZAPATILLA ELECTRICA DE 5 TOMAS CON 1.5 MTS DE CABLE</t>
  </si>
  <si>
    <t>NUM89191020650N</t>
  </si>
  <si>
    <t>TIRAFONDO CABEZA HEXAGONAL DE ACERO 1/4" X 50.8 MM</t>
  </si>
  <si>
    <t>NUM89191041120N</t>
  </si>
  <si>
    <t>TIRAFONDO CABEZA HEXAGONAL DE ACERO 3/16" X 50.8 MM</t>
  </si>
  <si>
    <t>NUM89200510390N</t>
  </si>
  <si>
    <t>TORNILLO CABEZA TANQUE PUNTA AGUJA DE ACERO CINCADO 4.2 X 13 MM (NRO 8 X 1/2") T1</t>
  </si>
  <si>
    <t>NUM80915810110N</t>
  </si>
  <si>
    <t>CAJA ESTANCO DE PVC 115 X 115 X 67 MM IP65</t>
  </si>
  <si>
    <t>NUM80910520360N</t>
  </si>
  <si>
    <t>CAÑO FLEXIBLE CORRUGADO ACERO INOXIDABLE 3/4"</t>
  </si>
  <si>
    <t>NUM80912910260N</t>
  </si>
  <si>
    <t>CONECTOR PARA CAÑO FLEXIBLE METALICO 3/4"</t>
  </si>
  <si>
    <t>NUM80915710200N</t>
  </si>
  <si>
    <t>GRAMPA MEDIA OMEGA METALICA GALVANIZADA 3/4"</t>
  </si>
  <si>
    <t>NUM80910830190N</t>
  </si>
  <si>
    <t>CAÑO RIGIDO SIN ROSCA DE ACERO GALVANIZADO USO ELECTRICO 3/4" TIRA 3 MTS</t>
  </si>
  <si>
    <t>NUM80910830250N</t>
  </si>
  <si>
    <t>CAÑO RIGIDO SIN ROSCA DE ACERO GALVANIZADO USO ELECTRICO 1" TIRA 3 MTS</t>
  </si>
  <si>
    <t>NUM80910830280N</t>
  </si>
  <si>
    <t>CAÑO RIGIDO SIN ROSCA DE ACERO GALVANIZADO USO ELECTRICO 2" TIRA 3 MTS</t>
  </si>
  <si>
    <t>NUM80915710250N</t>
  </si>
  <si>
    <t>GRAMPA OMEGA METALICA GALVANIZADA 1"</t>
  </si>
  <si>
    <t>NUM80915330340N</t>
  </si>
  <si>
    <t>GRAMPA OLMAR GALVANIZADA 3/4" (19.1 MM)</t>
  </si>
  <si>
    <t>NUM80916910250N</t>
  </si>
  <si>
    <t>GRAMPA OLMAR GALVANIZADA 1"</t>
  </si>
  <si>
    <t>NUM80916910500N</t>
  </si>
  <si>
    <t>GRAMPA OLMAR GALVANIZADA 2"</t>
  </si>
  <si>
    <t>NUM82332870500N</t>
  </si>
  <si>
    <t>ESPUMA POLIURETANICA AEROSOL X300ML</t>
  </si>
  <si>
    <t>NUM86007610400N</t>
  </si>
  <si>
    <t>PINZA IMPACTADORA RJ45 CABLE UTP RED - HERRAMIENTA DE IMPACTO</t>
  </si>
  <si>
    <t>NUM85863020140N</t>
  </si>
  <si>
    <t>PINZA PRENSA TERMINALES - CRIMPEADORA DE ACERO RJ11, RJ45, RJ9, RJ12</t>
  </si>
  <si>
    <t>NUM84763841120N</t>
  </si>
  <si>
    <t>TESTER DIGITAL MULTIFUNCION - RANGO 12 - 220V</t>
  </si>
  <si>
    <t>NUM85865110900N</t>
  </si>
  <si>
    <t>TESTER PROBADOR DE CABLES DE RED RJ45 RJ12 RJ11 CON FUNDA</t>
  </si>
  <si>
    <t>NUM80919010000N</t>
  </si>
  <si>
    <t>CABLE CANAL CIEGO MEDIA CAÑA 17 X 75 MM PARA PISO COLOR GRIS TIRA 2 MTS</t>
  </si>
  <si>
    <t>NUM84421610400N</t>
  </si>
  <si>
    <t>PRECINTO SUJETACABLE DE PLASTICO 150 X 4,8 MM</t>
  </si>
  <si>
    <t>NUM84421610450N</t>
  </si>
  <si>
    <t>PRECINTO SUJETACABLE DE PLASTICO 200 X 4,8 MM</t>
  </si>
  <si>
    <t>NUM84421610530N</t>
  </si>
  <si>
    <t>PRECINTO SUJETACABLE DE PLASTICO 300 X 4.8 MM</t>
  </si>
  <si>
    <t>NUM84421610210N</t>
  </si>
  <si>
    <t>PRECINTO SUJETACABLE DE PLASTICO 100 X 2.5 MM</t>
  </si>
  <si>
    <t>NUM89292610140N</t>
  </si>
  <si>
    <t>SOGA TRENZADA DE POLIPROPILENO 14 MM CON ALMA</t>
  </si>
  <si>
    <t>NUM85615321110N</t>
  </si>
  <si>
    <t>CINTA AISLADORA PVC 19 MM X 20 MTS COLOR NEGRA</t>
  </si>
  <si>
    <t>NUM87169510620N</t>
  </si>
  <si>
    <t>TARUGO DE NYLON 6 MM CON TOPE</t>
  </si>
  <si>
    <t>NUM87169510820N</t>
  </si>
  <si>
    <t>TARUGO DE NYLON 8 MM CON TOPE</t>
  </si>
  <si>
    <t>NUM87169511000N</t>
  </si>
  <si>
    <t>TARUGO DE NYLON 10 MM</t>
  </si>
  <si>
    <t>NUM80917910120N</t>
  </si>
  <si>
    <t>RIEL PERFIL C DE ACERO CINCADO PARA GRAMPA OLMAR LARGO 120 MM</t>
  </si>
  <si>
    <t>NUM82332830060N</t>
  </si>
  <si>
    <t>SELLADOR DE SILICONA NEUTRO INCOLORO 300 CM3</t>
  </si>
  <si>
    <t>NUM80919010270N</t>
  </si>
  <si>
    <t>CABLE CANAL CIEGO 27 X 30 MM TIRA 2 MTS</t>
  </si>
  <si>
    <t>NUM80919010100N</t>
  </si>
  <si>
    <t>CABLE CANAL CIEGO 50 X 100 MM TIRA 2 MTS CON AUTOADHESIVO</t>
  </si>
  <si>
    <t>NUM82769810400N</t>
  </si>
  <si>
    <t>LINTERNA TIPO VINCHA MINERO LED RECARGABLE DE 1800 LUMENES  LUZ FRIA</t>
  </si>
  <si>
    <t>NUM85335820200N</t>
  </si>
  <si>
    <t>LINTERNA DE 7 LED RECARGABLE</t>
  </si>
  <si>
    <t>ACT402-000153N</t>
  </si>
  <si>
    <t>ANDAMIO TUBULAR 1,87 X 1,85 X 0,79 MTS</t>
  </si>
  <si>
    <t>ACT402-000154N</t>
  </si>
  <si>
    <t>ESCALERA EXTENSIBLE 3,6 A 6,3 MTS</t>
  </si>
  <si>
    <t>ACT402-000155N</t>
  </si>
  <si>
    <t>ESCALERA TIJERA 2,10 MTS - DIELECTRICA</t>
  </si>
  <si>
    <t xml:space="preserve">Según detalle Especificadciones Técnicas </t>
  </si>
  <si>
    <t>MTS</t>
  </si>
  <si>
    <t xml:space="preserve">Urquiza 4400 Esq Suiza (Almacén Alianza) Caseros. Tres de Febrero.            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</si>
  <si>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EX-2019-XXXXXXX- -APN-GCYL#SOFSE
EXTRACTO: XXXXX
RC: 34746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</si>
</sst>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  <numFmt numFmtId="169" formatCode="[$-1012C0A]#0.00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24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1" fillId="3" borderId="0" xfId="0" applyNumberFormat="1" applyFont="1" applyFill="1" applyBorder="1" applyAlignment="1">
      <alignment horizontal="right" vertical="center"/>
    </xf>
    <xf numFmtId="9" fontId="12" fillId="0" borderId="1" xfId="4" applyFont="1" applyFill="1" applyBorder="1" applyAlignment="1">
      <alignment horizontal="right" vertical="center" wrapText="1"/>
    </xf>
    <xf numFmtId="0" fontId="29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169" fontId="12" fillId="12" borderId="1" xfId="0" applyNumberFormat="1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74"/>
  <sheetViews>
    <sheetView tabSelected="1" zoomScale="80" zoomScaleNormal="80" workbookViewId="0">
      <selection activeCell="G2" sqref="G2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7.140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763</v>
      </c>
    </row>
    <row r="3" spans="2:13" ht="14.25" customHeight="1" x14ac:dyDescent="0.25">
      <c r="M3" s="86" t="s">
        <v>764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12" t="s">
        <v>765</v>
      </c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4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55.5" customHeight="1" x14ac:dyDescent="0.25">
      <c r="B8" s="88" t="s">
        <v>766</v>
      </c>
      <c r="C8" s="88"/>
      <c r="D8" s="88" t="s">
        <v>776</v>
      </c>
      <c r="E8" s="88"/>
      <c r="F8" s="88"/>
      <c r="G8" s="96"/>
      <c r="H8" s="109" t="s">
        <v>861</v>
      </c>
      <c r="I8" s="110"/>
      <c r="J8" s="110"/>
      <c r="K8" s="110"/>
      <c r="L8" s="110"/>
      <c r="M8" s="111"/>
    </row>
    <row r="9" spans="2:13" ht="14.25" customHeight="1" x14ac:dyDescent="0.25">
      <c r="B9" s="89" t="s">
        <v>767</v>
      </c>
      <c r="C9" s="90" t="s">
        <v>777</v>
      </c>
      <c r="D9" s="90"/>
      <c r="E9" s="91"/>
      <c r="F9" s="91"/>
      <c r="G9" s="87"/>
      <c r="H9" s="87"/>
      <c r="I9" s="87"/>
    </row>
    <row r="10" spans="2:13" ht="14.25" customHeight="1" x14ac:dyDescent="0.25">
      <c r="B10" s="89"/>
      <c r="C10" s="89"/>
      <c r="D10" s="88"/>
      <c r="E10" s="91"/>
      <c r="F10" s="91"/>
      <c r="G10" s="87"/>
      <c r="H10" s="87"/>
      <c r="I10" s="87"/>
    </row>
    <row r="11" spans="2:13" ht="14.25" customHeight="1" x14ac:dyDescent="0.25">
      <c r="B11" s="89" t="s">
        <v>778</v>
      </c>
      <c r="C11" s="92"/>
      <c r="D11" s="93"/>
      <c r="E11" s="88"/>
      <c r="F11" s="88"/>
      <c r="G11" s="87"/>
      <c r="H11" s="87"/>
      <c r="I11" s="88"/>
    </row>
    <row r="12" spans="2:13" ht="14.25" customHeight="1" x14ac:dyDescent="0.25">
      <c r="B12" s="89"/>
      <c r="C12" s="89"/>
      <c r="D12" s="93"/>
      <c r="E12" s="87"/>
      <c r="F12" s="87"/>
      <c r="G12" s="87"/>
      <c r="H12" s="87"/>
      <c r="I12" s="88"/>
      <c r="J12" s="83"/>
      <c r="K12" s="83"/>
      <c r="L12" s="83"/>
      <c r="M12" s="83"/>
    </row>
    <row r="13" spans="2:13" ht="14.25" customHeight="1" x14ac:dyDescent="0.25">
      <c r="B13" s="108" t="s">
        <v>769</v>
      </c>
      <c r="C13" s="108"/>
      <c r="D13" s="108"/>
      <c r="E13" s="108"/>
      <c r="F13" s="108"/>
      <c r="G13" s="91"/>
      <c r="H13" s="91"/>
      <c r="I13" s="91"/>
    </row>
    <row r="14" spans="2:13" ht="14.25" customHeight="1" x14ac:dyDescent="0.25">
      <c r="B14" s="108"/>
      <c r="C14" s="108"/>
      <c r="D14" s="108"/>
      <c r="E14" s="108"/>
      <c r="F14" s="108"/>
      <c r="G14" s="91"/>
      <c r="H14" s="91"/>
      <c r="I14" s="91"/>
    </row>
    <row r="15" spans="2:13" ht="14.25" customHeight="1" thickBot="1" x14ac:dyDescent="0.25">
      <c r="B15" s="94"/>
      <c r="C15" s="94"/>
      <c r="D15" s="94"/>
      <c r="E15" s="94"/>
      <c r="F15" s="94"/>
      <c r="G15" s="94"/>
      <c r="H15" s="94"/>
      <c r="I15" s="94"/>
    </row>
    <row r="16" spans="2:13" ht="22.5" customHeight="1" x14ac:dyDescent="0.25">
      <c r="B16" s="115" t="s">
        <v>762</v>
      </c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7"/>
    </row>
    <row r="17" spans="2:13" s="84" customFormat="1" ht="27.75" customHeight="1" x14ac:dyDescent="0.25">
      <c r="B17" s="118" t="s">
        <v>758</v>
      </c>
      <c r="C17" s="119"/>
      <c r="D17" s="120"/>
      <c r="E17" s="120"/>
      <c r="F17" s="75" t="s">
        <v>756</v>
      </c>
      <c r="G17" s="98" t="s">
        <v>768</v>
      </c>
      <c r="H17" s="69" t="s">
        <v>755</v>
      </c>
      <c r="I17" s="120"/>
      <c r="J17" s="120"/>
      <c r="K17" s="121" t="s">
        <v>761</v>
      </c>
      <c r="L17" s="121"/>
      <c r="M17" s="122"/>
    </row>
    <row r="18" spans="2:13" s="84" customFormat="1" ht="57" customHeight="1" x14ac:dyDescent="0.25">
      <c r="B18" s="118" t="s">
        <v>759</v>
      </c>
      <c r="C18" s="119"/>
      <c r="D18" s="120"/>
      <c r="E18" s="120"/>
      <c r="F18" s="75" t="s">
        <v>757</v>
      </c>
      <c r="G18" s="98" t="s">
        <v>779</v>
      </c>
      <c r="H18" s="69" t="s">
        <v>760</v>
      </c>
      <c r="I18" s="120"/>
      <c r="J18" s="120"/>
      <c r="K18" s="121"/>
      <c r="L18" s="121"/>
      <c r="M18" s="122"/>
    </row>
    <row r="19" spans="2:13" s="84" customFormat="1" ht="52.5" customHeight="1" x14ac:dyDescent="0.25">
      <c r="B19" s="78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4" t="s">
        <v>770</v>
      </c>
      <c r="J19" s="74" t="s">
        <v>771</v>
      </c>
      <c r="K19" s="74" t="s">
        <v>752</v>
      </c>
      <c r="L19" s="68" t="s">
        <v>6</v>
      </c>
      <c r="M19" s="79" t="s">
        <v>754</v>
      </c>
    </row>
    <row r="20" spans="2:13" ht="29.25" customHeight="1" x14ac:dyDescent="0.25">
      <c r="B20" s="80">
        <v>34746</v>
      </c>
      <c r="C20" s="70">
        <v>1</v>
      </c>
      <c r="D20" s="72" t="s">
        <v>780</v>
      </c>
      <c r="E20" s="71" t="s">
        <v>781</v>
      </c>
      <c r="F20" s="72" t="s">
        <v>858</v>
      </c>
      <c r="G20" s="72" t="s">
        <v>9</v>
      </c>
      <c r="H20" s="123">
        <v>20</v>
      </c>
      <c r="I20" s="77">
        <v>0</v>
      </c>
      <c r="J20" s="77">
        <f>I20*H20</f>
        <v>0</v>
      </c>
      <c r="K20" s="99">
        <v>0.21</v>
      </c>
      <c r="L20" s="72" t="s">
        <v>860</v>
      </c>
      <c r="M20" s="81"/>
    </row>
    <row r="21" spans="2:13" ht="32.1" customHeight="1" x14ac:dyDescent="0.25">
      <c r="B21" s="80">
        <v>34746</v>
      </c>
      <c r="C21" s="70">
        <v>2</v>
      </c>
      <c r="D21" s="71" t="s">
        <v>782</v>
      </c>
      <c r="E21" s="71" t="s">
        <v>783</v>
      </c>
      <c r="F21" s="72" t="s">
        <v>858</v>
      </c>
      <c r="G21" s="72" t="s">
        <v>9</v>
      </c>
      <c r="H21" s="123">
        <v>300</v>
      </c>
      <c r="I21" s="77">
        <v>0</v>
      </c>
      <c r="J21" s="77">
        <f t="shared" ref="J21:J58" si="0">I21*H21</f>
        <v>0</v>
      </c>
      <c r="K21" s="99">
        <v>0.21</v>
      </c>
      <c r="L21" s="72" t="s">
        <v>860</v>
      </c>
      <c r="M21" s="81"/>
    </row>
    <row r="22" spans="2:13" ht="32.1" customHeight="1" x14ac:dyDescent="0.25">
      <c r="B22" s="80">
        <v>34746</v>
      </c>
      <c r="C22" s="70">
        <v>3</v>
      </c>
      <c r="D22" s="71" t="s">
        <v>784</v>
      </c>
      <c r="E22" s="71" t="s">
        <v>785</v>
      </c>
      <c r="F22" s="72" t="s">
        <v>858</v>
      </c>
      <c r="G22" s="72" t="s">
        <v>9</v>
      </c>
      <c r="H22" s="123">
        <v>300</v>
      </c>
      <c r="I22" s="77">
        <v>0</v>
      </c>
      <c r="J22" s="77">
        <f t="shared" si="0"/>
        <v>0</v>
      </c>
      <c r="K22" s="99">
        <v>0.21</v>
      </c>
      <c r="L22" s="72" t="s">
        <v>860</v>
      </c>
      <c r="M22" s="81"/>
    </row>
    <row r="23" spans="2:13" ht="32.1" customHeight="1" x14ac:dyDescent="0.25">
      <c r="B23" s="80">
        <v>34746</v>
      </c>
      <c r="C23" s="70">
        <v>4</v>
      </c>
      <c r="D23" s="71" t="s">
        <v>786</v>
      </c>
      <c r="E23" s="71" t="s">
        <v>787</v>
      </c>
      <c r="F23" s="72" t="s">
        <v>858</v>
      </c>
      <c r="G23" s="72" t="s">
        <v>9</v>
      </c>
      <c r="H23" s="123">
        <v>300</v>
      </c>
      <c r="I23" s="77">
        <v>0</v>
      </c>
      <c r="J23" s="77">
        <f t="shared" si="0"/>
        <v>0</v>
      </c>
      <c r="K23" s="99">
        <v>0.21</v>
      </c>
      <c r="L23" s="72" t="s">
        <v>860</v>
      </c>
      <c r="M23" s="81"/>
    </row>
    <row r="24" spans="2:13" ht="32.1" customHeight="1" x14ac:dyDescent="0.25">
      <c r="B24" s="80">
        <v>34746</v>
      </c>
      <c r="C24" s="70">
        <v>5</v>
      </c>
      <c r="D24" s="71" t="s">
        <v>788</v>
      </c>
      <c r="E24" s="71" t="s">
        <v>789</v>
      </c>
      <c r="F24" s="72" t="s">
        <v>858</v>
      </c>
      <c r="G24" s="72" t="s">
        <v>9</v>
      </c>
      <c r="H24" s="123">
        <v>100</v>
      </c>
      <c r="I24" s="77">
        <v>0</v>
      </c>
      <c r="J24" s="77">
        <f t="shared" si="0"/>
        <v>0</v>
      </c>
      <c r="K24" s="99">
        <v>0.21</v>
      </c>
      <c r="L24" s="72" t="s">
        <v>860</v>
      </c>
      <c r="M24" s="81"/>
    </row>
    <row r="25" spans="2:13" ht="51" customHeight="1" x14ac:dyDescent="0.25">
      <c r="B25" s="80">
        <v>34746</v>
      </c>
      <c r="C25" s="70">
        <v>6</v>
      </c>
      <c r="D25" s="71" t="s">
        <v>790</v>
      </c>
      <c r="E25" s="71" t="s">
        <v>791</v>
      </c>
      <c r="F25" s="72" t="s">
        <v>858</v>
      </c>
      <c r="G25" s="72" t="s">
        <v>859</v>
      </c>
      <c r="H25" s="123">
        <v>500</v>
      </c>
      <c r="I25" s="77">
        <v>0</v>
      </c>
      <c r="J25" s="77">
        <f t="shared" si="0"/>
        <v>0</v>
      </c>
      <c r="K25" s="99">
        <v>0.21</v>
      </c>
      <c r="L25" s="72" t="s">
        <v>860</v>
      </c>
      <c r="M25" s="81"/>
    </row>
    <row r="26" spans="2:13" ht="32.1" customHeight="1" x14ac:dyDescent="0.25">
      <c r="B26" s="80">
        <v>34746</v>
      </c>
      <c r="C26" s="70">
        <v>7</v>
      </c>
      <c r="D26" s="71" t="s">
        <v>792</v>
      </c>
      <c r="E26" s="71" t="s">
        <v>793</v>
      </c>
      <c r="F26" s="72" t="s">
        <v>858</v>
      </c>
      <c r="G26" s="72" t="s">
        <v>9</v>
      </c>
      <c r="H26" s="123">
        <v>200</v>
      </c>
      <c r="I26" s="77">
        <v>0</v>
      </c>
      <c r="J26" s="77">
        <f t="shared" si="0"/>
        <v>0</v>
      </c>
      <c r="K26" s="99">
        <v>0.21</v>
      </c>
      <c r="L26" s="72" t="s">
        <v>860</v>
      </c>
      <c r="M26" s="81"/>
    </row>
    <row r="27" spans="2:13" ht="32.1" customHeight="1" x14ac:dyDescent="0.25">
      <c r="B27" s="80">
        <v>34746</v>
      </c>
      <c r="C27" s="70">
        <v>8</v>
      </c>
      <c r="D27" s="71" t="s">
        <v>794</v>
      </c>
      <c r="E27" s="71" t="s">
        <v>795</v>
      </c>
      <c r="F27" s="72" t="s">
        <v>858</v>
      </c>
      <c r="G27" s="72" t="s">
        <v>9</v>
      </c>
      <c r="H27" s="123">
        <v>1000</v>
      </c>
      <c r="I27" s="77">
        <v>0</v>
      </c>
      <c r="J27" s="77">
        <f t="shared" si="0"/>
        <v>0</v>
      </c>
      <c r="K27" s="99">
        <v>0.21</v>
      </c>
      <c r="L27" s="72" t="s">
        <v>860</v>
      </c>
      <c r="M27" s="81"/>
    </row>
    <row r="28" spans="2:13" ht="32.1" customHeight="1" x14ac:dyDescent="0.25">
      <c r="B28" s="80">
        <v>34746</v>
      </c>
      <c r="C28" s="70">
        <v>9</v>
      </c>
      <c r="D28" s="71" t="s">
        <v>796</v>
      </c>
      <c r="E28" s="71" t="s">
        <v>797</v>
      </c>
      <c r="F28" s="72" t="s">
        <v>858</v>
      </c>
      <c r="G28" s="72" t="s">
        <v>9</v>
      </c>
      <c r="H28" s="123">
        <v>20</v>
      </c>
      <c r="I28" s="77">
        <v>0</v>
      </c>
      <c r="J28" s="77">
        <f t="shared" si="0"/>
        <v>0</v>
      </c>
      <c r="K28" s="99">
        <v>0.21</v>
      </c>
      <c r="L28" s="72" t="s">
        <v>860</v>
      </c>
      <c r="M28" s="81"/>
    </row>
    <row r="29" spans="2:13" ht="32.1" customHeight="1" x14ac:dyDescent="0.25">
      <c r="B29" s="80">
        <v>34746</v>
      </c>
      <c r="C29" s="70">
        <v>10</v>
      </c>
      <c r="D29" s="71" t="s">
        <v>798</v>
      </c>
      <c r="E29" s="71" t="s">
        <v>799</v>
      </c>
      <c r="F29" s="72" t="s">
        <v>858</v>
      </c>
      <c r="G29" s="72" t="s">
        <v>9</v>
      </c>
      <c r="H29" s="123">
        <v>10</v>
      </c>
      <c r="I29" s="77">
        <v>0</v>
      </c>
      <c r="J29" s="77">
        <f t="shared" si="0"/>
        <v>0</v>
      </c>
      <c r="K29" s="99">
        <v>0.21</v>
      </c>
      <c r="L29" s="72" t="s">
        <v>860</v>
      </c>
      <c r="M29" s="81"/>
    </row>
    <row r="30" spans="2:13" ht="32.1" customHeight="1" x14ac:dyDescent="0.25">
      <c r="B30" s="80">
        <v>34746</v>
      </c>
      <c r="C30" s="70">
        <v>11</v>
      </c>
      <c r="D30" s="71" t="s">
        <v>800</v>
      </c>
      <c r="E30" s="71" t="s">
        <v>801</v>
      </c>
      <c r="F30" s="72" t="s">
        <v>858</v>
      </c>
      <c r="G30" s="72" t="s">
        <v>9</v>
      </c>
      <c r="H30" s="123">
        <v>10</v>
      </c>
      <c r="I30" s="77">
        <v>0</v>
      </c>
      <c r="J30" s="77">
        <f t="shared" si="0"/>
        <v>0</v>
      </c>
      <c r="K30" s="99">
        <v>0.21</v>
      </c>
      <c r="L30" s="72" t="s">
        <v>860</v>
      </c>
      <c r="M30" s="81"/>
    </row>
    <row r="31" spans="2:13" ht="32.1" customHeight="1" x14ac:dyDescent="0.25">
      <c r="B31" s="80">
        <v>34746</v>
      </c>
      <c r="C31" s="70">
        <v>12</v>
      </c>
      <c r="D31" s="71" t="s">
        <v>802</v>
      </c>
      <c r="E31" s="71" t="s">
        <v>803</v>
      </c>
      <c r="F31" s="72" t="s">
        <v>858</v>
      </c>
      <c r="G31" s="72" t="s">
        <v>9</v>
      </c>
      <c r="H31" s="123">
        <v>25</v>
      </c>
      <c r="I31" s="77">
        <v>0</v>
      </c>
      <c r="J31" s="77">
        <f t="shared" si="0"/>
        <v>0</v>
      </c>
      <c r="K31" s="99">
        <v>0.21</v>
      </c>
      <c r="L31" s="72" t="s">
        <v>860</v>
      </c>
      <c r="M31" s="81"/>
    </row>
    <row r="32" spans="2:13" ht="32.1" customHeight="1" x14ac:dyDescent="0.25">
      <c r="B32" s="80">
        <v>34746</v>
      </c>
      <c r="C32" s="70">
        <v>13</v>
      </c>
      <c r="D32" s="71" t="s">
        <v>804</v>
      </c>
      <c r="E32" s="71" t="s">
        <v>805</v>
      </c>
      <c r="F32" s="72" t="s">
        <v>858</v>
      </c>
      <c r="G32" s="72" t="s">
        <v>9</v>
      </c>
      <c r="H32" s="123">
        <v>50</v>
      </c>
      <c r="I32" s="77">
        <v>0</v>
      </c>
      <c r="J32" s="77">
        <f t="shared" si="0"/>
        <v>0</v>
      </c>
      <c r="K32" s="99">
        <v>0.21</v>
      </c>
      <c r="L32" s="72" t="s">
        <v>860</v>
      </c>
      <c r="M32" s="81"/>
    </row>
    <row r="33" spans="2:13" ht="32.1" customHeight="1" x14ac:dyDescent="0.25">
      <c r="B33" s="80">
        <v>34746</v>
      </c>
      <c r="C33" s="70">
        <v>14</v>
      </c>
      <c r="D33" s="71" t="s">
        <v>806</v>
      </c>
      <c r="E33" s="71" t="s">
        <v>807</v>
      </c>
      <c r="F33" s="72" t="s">
        <v>858</v>
      </c>
      <c r="G33" s="72" t="s">
        <v>9</v>
      </c>
      <c r="H33" s="123">
        <v>20</v>
      </c>
      <c r="I33" s="77">
        <v>0</v>
      </c>
      <c r="J33" s="77">
        <f t="shared" si="0"/>
        <v>0</v>
      </c>
      <c r="K33" s="99">
        <v>0.21</v>
      </c>
      <c r="L33" s="72" t="s">
        <v>860</v>
      </c>
      <c r="M33" s="81"/>
    </row>
    <row r="34" spans="2:13" ht="32.1" customHeight="1" x14ac:dyDescent="0.25">
      <c r="B34" s="80">
        <v>34746</v>
      </c>
      <c r="C34" s="70">
        <v>15</v>
      </c>
      <c r="D34" s="71" t="s">
        <v>808</v>
      </c>
      <c r="E34" s="71" t="s">
        <v>809</v>
      </c>
      <c r="F34" s="72" t="s">
        <v>858</v>
      </c>
      <c r="G34" s="72" t="s">
        <v>9</v>
      </c>
      <c r="H34" s="123">
        <v>20</v>
      </c>
      <c r="I34" s="77">
        <v>0</v>
      </c>
      <c r="J34" s="77">
        <f t="shared" si="0"/>
        <v>0</v>
      </c>
      <c r="K34" s="99">
        <v>0.21</v>
      </c>
      <c r="L34" s="72" t="s">
        <v>860</v>
      </c>
      <c r="M34" s="81"/>
    </row>
    <row r="35" spans="2:13" ht="32.1" customHeight="1" x14ac:dyDescent="0.25">
      <c r="B35" s="80">
        <v>34746</v>
      </c>
      <c r="C35" s="70">
        <v>16</v>
      </c>
      <c r="D35" s="71" t="s">
        <v>810</v>
      </c>
      <c r="E35" s="71" t="s">
        <v>811</v>
      </c>
      <c r="F35" s="72" t="s">
        <v>858</v>
      </c>
      <c r="G35" s="72" t="s">
        <v>9</v>
      </c>
      <c r="H35" s="123">
        <v>6</v>
      </c>
      <c r="I35" s="77">
        <v>0</v>
      </c>
      <c r="J35" s="77">
        <f t="shared" si="0"/>
        <v>0</v>
      </c>
      <c r="K35" s="99">
        <v>0.21</v>
      </c>
      <c r="L35" s="72" t="s">
        <v>860</v>
      </c>
      <c r="M35" s="81"/>
    </row>
    <row r="36" spans="2:13" ht="32.1" customHeight="1" x14ac:dyDescent="0.25">
      <c r="B36" s="80">
        <v>34746</v>
      </c>
      <c r="C36" s="70">
        <v>17</v>
      </c>
      <c r="D36" s="71" t="s">
        <v>812</v>
      </c>
      <c r="E36" s="71" t="s">
        <v>813</v>
      </c>
      <c r="F36" s="72" t="s">
        <v>858</v>
      </c>
      <c r="G36" s="72" t="s">
        <v>9</v>
      </c>
      <c r="H36" s="123">
        <v>5</v>
      </c>
      <c r="I36" s="77">
        <v>0</v>
      </c>
      <c r="J36" s="77">
        <f t="shared" si="0"/>
        <v>0</v>
      </c>
      <c r="K36" s="99">
        <v>0.21</v>
      </c>
      <c r="L36" s="72" t="s">
        <v>860</v>
      </c>
      <c r="M36" s="81"/>
    </row>
    <row r="37" spans="2:13" ht="32.1" customHeight="1" x14ac:dyDescent="0.25">
      <c r="B37" s="80">
        <v>34746</v>
      </c>
      <c r="C37" s="70">
        <v>18</v>
      </c>
      <c r="D37" s="71" t="s">
        <v>814</v>
      </c>
      <c r="E37" s="71" t="s">
        <v>815</v>
      </c>
      <c r="F37" s="72" t="s">
        <v>858</v>
      </c>
      <c r="G37" s="72" t="s">
        <v>9</v>
      </c>
      <c r="H37" s="123">
        <v>5</v>
      </c>
      <c r="I37" s="77">
        <v>0</v>
      </c>
      <c r="J37" s="77">
        <f t="shared" si="0"/>
        <v>0</v>
      </c>
      <c r="K37" s="99">
        <v>0.21</v>
      </c>
      <c r="L37" s="72" t="s">
        <v>860</v>
      </c>
      <c r="M37" s="81"/>
    </row>
    <row r="38" spans="2:13" ht="32.1" customHeight="1" x14ac:dyDescent="0.25">
      <c r="B38" s="80">
        <v>34746</v>
      </c>
      <c r="C38" s="70">
        <v>19</v>
      </c>
      <c r="D38" s="71" t="s">
        <v>816</v>
      </c>
      <c r="E38" s="71" t="s">
        <v>817</v>
      </c>
      <c r="F38" s="72" t="s">
        <v>858</v>
      </c>
      <c r="G38" s="72" t="s">
        <v>9</v>
      </c>
      <c r="H38" s="123">
        <v>5</v>
      </c>
      <c r="I38" s="77">
        <v>0</v>
      </c>
      <c r="J38" s="77">
        <f t="shared" si="0"/>
        <v>0</v>
      </c>
      <c r="K38" s="99">
        <v>0.21</v>
      </c>
      <c r="L38" s="72" t="s">
        <v>860</v>
      </c>
      <c r="M38" s="81"/>
    </row>
    <row r="39" spans="2:13" ht="32.1" customHeight="1" x14ac:dyDescent="0.25">
      <c r="B39" s="80">
        <v>34746</v>
      </c>
      <c r="C39" s="70">
        <v>20</v>
      </c>
      <c r="D39" s="71" t="s">
        <v>818</v>
      </c>
      <c r="E39" s="71" t="s">
        <v>819</v>
      </c>
      <c r="F39" s="72" t="s">
        <v>858</v>
      </c>
      <c r="G39" s="72" t="s">
        <v>9</v>
      </c>
      <c r="H39" s="123">
        <v>5</v>
      </c>
      <c r="I39" s="77">
        <v>0</v>
      </c>
      <c r="J39" s="77">
        <f t="shared" si="0"/>
        <v>0</v>
      </c>
      <c r="K39" s="99">
        <v>0.21</v>
      </c>
      <c r="L39" s="72" t="s">
        <v>860</v>
      </c>
      <c r="M39" s="81"/>
    </row>
    <row r="40" spans="2:13" ht="32.1" customHeight="1" x14ac:dyDescent="0.25">
      <c r="B40" s="80">
        <v>34746</v>
      </c>
      <c r="C40" s="70">
        <v>21</v>
      </c>
      <c r="D40" s="71" t="s">
        <v>820</v>
      </c>
      <c r="E40" s="71" t="s">
        <v>821</v>
      </c>
      <c r="F40" s="72" t="s">
        <v>858</v>
      </c>
      <c r="G40" s="72" t="s">
        <v>9</v>
      </c>
      <c r="H40" s="123">
        <v>10</v>
      </c>
      <c r="I40" s="77">
        <v>0</v>
      </c>
      <c r="J40" s="77">
        <f t="shared" si="0"/>
        <v>0</v>
      </c>
      <c r="K40" s="99">
        <v>0.21</v>
      </c>
      <c r="L40" s="72" t="s">
        <v>860</v>
      </c>
      <c r="M40" s="81"/>
    </row>
    <row r="41" spans="2:13" ht="32.1" customHeight="1" x14ac:dyDescent="0.25">
      <c r="B41" s="80">
        <v>34746</v>
      </c>
      <c r="C41" s="70">
        <v>22</v>
      </c>
      <c r="D41" s="71" t="s">
        <v>822</v>
      </c>
      <c r="E41" s="71" t="s">
        <v>823</v>
      </c>
      <c r="F41" s="72" t="s">
        <v>858</v>
      </c>
      <c r="G41" s="72" t="s">
        <v>9</v>
      </c>
      <c r="H41" s="123">
        <v>600</v>
      </c>
      <c r="I41" s="77">
        <v>0</v>
      </c>
      <c r="J41" s="77">
        <f t="shared" si="0"/>
        <v>0</v>
      </c>
      <c r="K41" s="99">
        <v>0.21</v>
      </c>
      <c r="L41" s="72" t="s">
        <v>860</v>
      </c>
      <c r="M41" s="81"/>
    </row>
    <row r="42" spans="2:13" ht="32.1" customHeight="1" x14ac:dyDescent="0.25">
      <c r="B42" s="80">
        <v>34746</v>
      </c>
      <c r="C42" s="70">
        <v>23</v>
      </c>
      <c r="D42" s="71" t="s">
        <v>824</v>
      </c>
      <c r="E42" s="71" t="s">
        <v>825</v>
      </c>
      <c r="F42" s="72" t="s">
        <v>858</v>
      </c>
      <c r="G42" s="72" t="s">
        <v>9</v>
      </c>
      <c r="H42" s="123">
        <v>600</v>
      </c>
      <c r="I42" s="77">
        <v>0</v>
      </c>
      <c r="J42" s="77">
        <f t="shared" si="0"/>
        <v>0</v>
      </c>
      <c r="K42" s="99">
        <v>0.21</v>
      </c>
      <c r="L42" s="72" t="s">
        <v>860</v>
      </c>
      <c r="M42" s="81"/>
    </row>
    <row r="43" spans="2:13" ht="32.1" customHeight="1" x14ac:dyDescent="0.25">
      <c r="B43" s="80">
        <v>34746</v>
      </c>
      <c r="C43" s="70">
        <v>24</v>
      </c>
      <c r="D43" s="71" t="s">
        <v>826</v>
      </c>
      <c r="E43" s="71" t="s">
        <v>827</v>
      </c>
      <c r="F43" s="72" t="s">
        <v>858</v>
      </c>
      <c r="G43" s="72" t="s">
        <v>9</v>
      </c>
      <c r="H43" s="123">
        <v>600</v>
      </c>
      <c r="I43" s="77">
        <v>0</v>
      </c>
      <c r="J43" s="77">
        <f t="shared" si="0"/>
        <v>0</v>
      </c>
      <c r="K43" s="99">
        <v>0.21</v>
      </c>
      <c r="L43" s="72" t="s">
        <v>860</v>
      </c>
      <c r="M43" s="81"/>
    </row>
    <row r="44" spans="2:13" ht="32.1" customHeight="1" x14ac:dyDescent="0.25">
      <c r="B44" s="80">
        <v>34746</v>
      </c>
      <c r="C44" s="70">
        <v>25</v>
      </c>
      <c r="D44" s="71" t="s">
        <v>828</v>
      </c>
      <c r="E44" s="71" t="s">
        <v>829</v>
      </c>
      <c r="F44" s="72" t="s">
        <v>858</v>
      </c>
      <c r="G44" s="72" t="s">
        <v>9</v>
      </c>
      <c r="H44" s="123">
        <v>600</v>
      </c>
      <c r="I44" s="77">
        <v>0</v>
      </c>
      <c r="J44" s="77">
        <f t="shared" si="0"/>
        <v>0</v>
      </c>
      <c r="K44" s="99">
        <v>0.21</v>
      </c>
      <c r="L44" s="72" t="s">
        <v>860</v>
      </c>
      <c r="M44" s="81"/>
    </row>
    <row r="45" spans="2:13" ht="32.1" customHeight="1" x14ac:dyDescent="0.25">
      <c r="B45" s="80">
        <v>34746</v>
      </c>
      <c r="C45" s="70">
        <v>26</v>
      </c>
      <c r="D45" s="71" t="s">
        <v>830</v>
      </c>
      <c r="E45" s="71" t="s">
        <v>831</v>
      </c>
      <c r="F45" s="72" t="s">
        <v>858</v>
      </c>
      <c r="G45" s="72" t="s">
        <v>859</v>
      </c>
      <c r="H45" s="123">
        <v>200</v>
      </c>
      <c r="I45" s="77">
        <v>0</v>
      </c>
      <c r="J45" s="77">
        <f t="shared" si="0"/>
        <v>0</v>
      </c>
      <c r="K45" s="99">
        <v>0.21</v>
      </c>
      <c r="L45" s="72" t="s">
        <v>860</v>
      </c>
      <c r="M45" s="81"/>
    </row>
    <row r="46" spans="2:13" ht="32.1" customHeight="1" x14ac:dyDescent="0.25">
      <c r="B46" s="80">
        <v>34746</v>
      </c>
      <c r="C46" s="70">
        <v>27</v>
      </c>
      <c r="D46" s="71" t="s">
        <v>832</v>
      </c>
      <c r="E46" s="71" t="s">
        <v>833</v>
      </c>
      <c r="F46" s="72" t="s">
        <v>858</v>
      </c>
      <c r="G46" s="72" t="s">
        <v>9</v>
      </c>
      <c r="H46" s="123">
        <v>24</v>
      </c>
      <c r="I46" s="77">
        <v>0</v>
      </c>
      <c r="J46" s="77">
        <f t="shared" si="0"/>
        <v>0</v>
      </c>
      <c r="K46" s="99">
        <v>0.21</v>
      </c>
      <c r="L46" s="72" t="s">
        <v>860</v>
      </c>
      <c r="M46" s="81"/>
    </row>
    <row r="47" spans="2:13" ht="32.1" customHeight="1" x14ac:dyDescent="0.25">
      <c r="B47" s="80">
        <v>34746</v>
      </c>
      <c r="C47" s="70">
        <v>28</v>
      </c>
      <c r="D47" s="71" t="s">
        <v>834</v>
      </c>
      <c r="E47" s="71" t="s">
        <v>835</v>
      </c>
      <c r="F47" s="72" t="s">
        <v>858</v>
      </c>
      <c r="G47" s="72" t="s">
        <v>9</v>
      </c>
      <c r="H47" s="123">
        <v>300</v>
      </c>
      <c r="I47" s="77">
        <v>0</v>
      </c>
      <c r="J47" s="77">
        <f t="shared" si="0"/>
        <v>0</v>
      </c>
      <c r="K47" s="99">
        <v>0.21</v>
      </c>
      <c r="L47" s="72" t="s">
        <v>860</v>
      </c>
      <c r="M47" s="81"/>
    </row>
    <row r="48" spans="2:13" ht="32.1" customHeight="1" x14ac:dyDescent="0.25">
      <c r="B48" s="80">
        <v>34746</v>
      </c>
      <c r="C48" s="70">
        <v>29</v>
      </c>
      <c r="D48" s="71" t="s">
        <v>836</v>
      </c>
      <c r="E48" s="71" t="s">
        <v>837</v>
      </c>
      <c r="F48" s="72" t="s">
        <v>858</v>
      </c>
      <c r="G48" s="72" t="s">
        <v>9</v>
      </c>
      <c r="H48" s="123">
        <v>300</v>
      </c>
      <c r="I48" s="77">
        <v>0</v>
      </c>
      <c r="J48" s="77">
        <f t="shared" si="0"/>
        <v>0</v>
      </c>
      <c r="K48" s="99">
        <v>0.21</v>
      </c>
      <c r="L48" s="72" t="s">
        <v>860</v>
      </c>
      <c r="M48" s="81"/>
    </row>
    <row r="49" spans="2:13" ht="32.1" customHeight="1" x14ac:dyDescent="0.25">
      <c r="B49" s="80">
        <v>34746</v>
      </c>
      <c r="C49" s="70">
        <v>30</v>
      </c>
      <c r="D49" s="71" t="s">
        <v>838</v>
      </c>
      <c r="E49" s="71" t="s">
        <v>839</v>
      </c>
      <c r="F49" s="72" t="s">
        <v>858</v>
      </c>
      <c r="G49" s="72" t="s">
        <v>9</v>
      </c>
      <c r="H49" s="123">
        <v>300</v>
      </c>
      <c r="I49" s="77">
        <v>0</v>
      </c>
      <c r="J49" s="77">
        <f t="shared" si="0"/>
        <v>0</v>
      </c>
      <c r="K49" s="99">
        <v>0.21</v>
      </c>
      <c r="L49" s="72" t="s">
        <v>860</v>
      </c>
      <c r="M49" s="81"/>
    </row>
    <row r="50" spans="2:13" ht="32.1" customHeight="1" x14ac:dyDescent="0.25">
      <c r="B50" s="80">
        <v>34746</v>
      </c>
      <c r="C50" s="70">
        <v>31</v>
      </c>
      <c r="D50" s="71" t="s">
        <v>840</v>
      </c>
      <c r="E50" s="71" t="s">
        <v>841</v>
      </c>
      <c r="F50" s="72" t="s">
        <v>858</v>
      </c>
      <c r="G50" s="72" t="s">
        <v>9</v>
      </c>
      <c r="H50" s="123">
        <v>15</v>
      </c>
      <c r="I50" s="77">
        <v>0</v>
      </c>
      <c r="J50" s="77">
        <f t="shared" si="0"/>
        <v>0</v>
      </c>
      <c r="K50" s="99">
        <v>0.21</v>
      </c>
      <c r="L50" s="72" t="s">
        <v>860</v>
      </c>
      <c r="M50" s="81"/>
    </row>
    <row r="51" spans="2:13" ht="32.1" customHeight="1" x14ac:dyDescent="0.25">
      <c r="B51" s="80">
        <v>34746</v>
      </c>
      <c r="C51" s="70">
        <v>32</v>
      </c>
      <c r="D51" s="71" t="s">
        <v>842</v>
      </c>
      <c r="E51" s="71" t="s">
        <v>843</v>
      </c>
      <c r="F51" s="72" t="s">
        <v>858</v>
      </c>
      <c r="G51" s="72" t="s">
        <v>9</v>
      </c>
      <c r="H51" s="123">
        <v>20</v>
      </c>
      <c r="I51" s="77">
        <v>0</v>
      </c>
      <c r="J51" s="77">
        <f t="shared" si="0"/>
        <v>0</v>
      </c>
      <c r="K51" s="99">
        <v>0.21</v>
      </c>
      <c r="L51" s="72" t="s">
        <v>860</v>
      </c>
      <c r="M51" s="81"/>
    </row>
    <row r="52" spans="2:13" ht="32.1" customHeight="1" x14ac:dyDescent="0.25">
      <c r="B52" s="80">
        <v>34746</v>
      </c>
      <c r="C52" s="70">
        <v>33</v>
      </c>
      <c r="D52" s="71" t="s">
        <v>844</v>
      </c>
      <c r="E52" s="71" t="s">
        <v>845</v>
      </c>
      <c r="F52" s="72" t="s">
        <v>858</v>
      </c>
      <c r="G52" s="72" t="s">
        <v>9</v>
      </c>
      <c r="H52" s="123">
        <v>10</v>
      </c>
      <c r="I52" s="77">
        <v>0</v>
      </c>
      <c r="J52" s="77">
        <f t="shared" si="0"/>
        <v>0</v>
      </c>
      <c r="K52" s="99">
        <v>0.21</v>
      </c>
      <c r="L52" s="72" t="s">
        <v>860</v>
      </c>
      <c r="M52" s="81"/>
    </row>
    <row r="53" spans="2:13" ht="32.1" customHeight="1" x14ac:dyDescent="0.25">
      <c r="B53" s="80">
        <v>34746</v>
      </c>
      <c r="C53" s="70">
        <v>34</v>
      </c>
      <c r="D53" s="71" t="s">
        <v>846</v>
      </c>
      <c r="E53" s="71" t="s">
        <v>847</v>
      </c>
      <c r="F53" s="72" t="s">
        <v>858</v>
      </c>
      <c r="G53" s="72" t="s">
        <v>9</v>
      </c>
      <c r="H53" s="123">
        <v>30</v>
      </c>
      <c r="I53" s="77">
        <v>0</v>
      </c>
      <c r="J53" s="77">
        <f t="shared" si="0"/>
        <v>0</v>
      </c>
      <c r="K53" s="99">
        <v>0.21</v>
      </c>
      <c r="L53" s="72" t="s">
        <v>860</v>
      </c>
      <c r="M53" s="81"/>
    </row>
    <row r="54" spans="2:13" ht="32.1" customHeight="1" x14ac:dyDescent="0.25">
      <c r="B54" s="80">
        <v>34746</v>
      </c>
      <c r="C54" s="70">
        <v>35</v>
      </c>
      <c r="D54" s="71" t="s">
        <v>848</v>
      </c>
      <c r="E54" s="71" t="s">
        <v>849</v>
      </c>
      <c r="F54" s="72" t="s">
        <v>858</v>
      </c>
      <c r="G54" s="72" t="s">
        <v>9</v>
      </c>
      <c r="H54" s="123">
        <v>10</v>
      </c>
      <c r="I54" s="77">
        <v>0</v>
      </c>
      <c r="J54" s="77">
        <f t="shared" si="0"/>
        <v>0</v>
      </c>
      <c r="K54" s="99">
        <v>0.21</v>
      </c>
      <c r="L54" s="72" t="s">
        <v>860</v>
      </c>
      <c r="M54" s="81"/>
    </row>
    <row r="55" spans="2:13" ht="32.1" customHeight="1" x14ac:dyDescent="0.25">
      <c r="B55" s="80">
        <v>34746</v>
      </c>
      <c r="C55" s="70">
        <v>36</v>
      </c>
      <c r="D55" s="71" t="s">
        <v>850</v>
      </c>
      <c r="E55" s="71" t="s">
        <v>851</v>
      </c>
      <c r="F55" s="72" t="s">
        <v>858</v>
      </c>
      <c r="G55" s="72" t="s">
        <v>9</v>
      </c>
      <c r="H55" s="123">
        <v>10</v>
      </c>
      <c r="I55" s="77">
        <v>0</v>
      </c>
      <c r="J55" s="77">
        <f t="shared" si="0"/>
        <v>0</v>
      </c>
      <c r="K55" s="99">
        <v>0.21</v>
      </c>
      <c r="L55" s="72" t="s">
        <v>860</v>
      </c>
      <c r="M55" s="81"/>
    </row>
    <row r="56" spans="2:13" ht="32.1" customHeight="1" x14ac:dyDescent="0.25">
      <c r="B56" s="80">
        <v>34746</v>
      </c>
      <c r="C56" s="70">
        <v>37</v>
      </c>
      <c r="D56" s="71" t="s">
        <v>852</v>
      </c>
      <c r="E56" s="71" t="s">
        <v>853</v>
      </c>
      <c r="F56" s="72" t="s">
        <v>858</v>
      </c>
      <c r="G56" s="72" t="s">
        <v>9</v>
      </c>
      <c r="H56" s="123">
        <v>3</v>
      </c>
      <c r="I56" s="77">
        <v>0</v>
      </c>
      <c r="J56" s="77">
        <f t="shared" si="0"/>
        <v>0</v>
      </c>
      <c r="K56" s="99">
        <v>0.21</v>
      </c>
      <c r="L56" s="72" t="s">
        <v>860</v>
      </c>
      <c r="M56" s="81"/>
    </row>
    <row r="57" spans="2:13" ht="32.1" customHeight="1" x14ac:dyDescent="0.25">
      <c r="B57" s="80">
        <v>34746</v>
      </c>
      <c r="C57" s="70">
        <v>38</v>
      </c>
      <c r="D57" s="71" t="s">
        <v>854</v>
      </c>
      <c r="E57" s="71" t="s">
        <v>855</v>
      </c>
      <c r="F57" s="72" t="s">
        <v>858</v>
      </c>
      <c r="G57" s="72" t="s">
        <v>9</v>
      </c>
      <c r="H57" s="123">
        <v>2</v>
      </c>
      <c r="I57" s="77">
        <v>0</v>
      </c>
      <c r="J57" s="77">
        <f t="shared" si="0"/>
        <v>0</v>
      </c>
      <c r="K57" s="99">
        <v>0.21</v>
      </c>
      <c r="L57" s="72" t="s">
        <v>860</v>
      </c>
      <c r="M57" s="81"/>
    </row>
    <row r="58" spans="2:13" ht="32.1" customHeight="1" x14ac:dyDescent="0.25">
      <c r="B58" s="80">
        <v>34746</v>
      </c>
      <c r="C58" s="70">
        <v>39</v>
      </c>
      <c r="D58" s="71" t="s">
        <v>856</v>
      </c>
      <c r="E58" s="71" t="s">
        <v>857</v>
      </c>
      <c r="F58" s="72" t="s">
        <v>858</v>
      </c>
      <c r="G58" s="72" t="s">
        <v>9</v>
      </c>
      <c r="H58" s="123">
        <v>4</v>
      </c>
      <c r="I58" s="77">
        <v>0</v>
      </c>
      <c r="J58" s="77">
        <f t="shared" si="0"/>
        <v>0</v>
      </c>
      <c r="K58" s="99">
        <v>0.21</v>
      </c>
      <c r="L58" s="72" t="s">
        <v>860</v>
      </c>
      <c r="M58" s="81"/>
    </row>
    <row r="59" spans="2:13" ht="32.1" hidden="1" customHeight="1" x14ac:dyDescent="0.25">
      <c r="B59" s="80"/>
      <c r="C59" s="70"/>
      <c r="D59" s="71"/>
      <c r="E59" s="71"/>
      <c r="F59" s="71"/>
      <c r="G59" s="72"/>
      <c r="H59" s="73"/>
      <c r="I59" s="77"/>
      <c r="J59" s="77"/>
      <c r="K59" s="97"/>
      <c r="L59" s="72"/>
      <c r="M59" s="81"/>
    </row>
    <row r="60" spans="2:13" ht="32.1" hidden="1" customHeight="1" x14ac:dyDescent="0.25">
      <c r="B60" s="80"/>
      <c r="C60" s="70"/>
      <c r="D60" s="71"/>
      <c r="E60" s="71"/>
      <c r="F60" s="71"/>
      <c r="G60" s="72"/>
      <c r="H60" s="73"/>
      <c r="I60" s="77"/>
      <c r="J60" s="77"/>
      <c r="K60" s="97"/>
      <c r="L60" s="72"/>
      <c r="M60" s="81"/>
    </row>
    <row r="61" spans="2:13" ht="32.1" hidden="1" customHeight="1" x14ac:dyDescent="0.25">
      <c r="B61" s="80"/>
      <c r="C61" s="70"/>
      <c r="D61" s="71"/>
      <c r="E61" s="71"/>
      <c r="F61" s="71"/>
      <c r="G61" s="72"/>
      <c r="H61" s="73"/>
      <c r="I61" s="77"/>
      <c r="J61" s="77"/>
      <c r="K61" s="97"/>
      <c r="L61" s="72"/>
      <c r="M61" s="81"/>
    </row>
    <row r="62" spans="2:13" ht="32.1" hidden="1" customHeight="1" x14ac:dyDescent="0.25">
      <c r="B62" s="80"/>
      <c r="C62" s="70"/>
      <c r="D62" s="71"/>
      <c r="E62" s="71"/>
      <c r="F62" s="71"/>
      <c r="G62" s="72"/>
      <c r="H62" s="73"/>
      <c r="I62" s="77"/>
      <c r="J62" s="77"/>
      <c r="K62" s="97"/>
      <c r="L62" s="72"/>
      <c r="M62" s="81"/>
    </row>
    <row r="63" spans="2:13" ht="32.1" hidden="1" customHeight="1" x14ac:dyDescent="0.25">
      <c r="B63" s="80"/>
      <c r="C63" s="70"/>
      <c r="D63" s="71"/>
      <c r="E63" s="71"/>
      <c r="F63" s="71"/>
      <c r="G63" s="72"/>
      <c r="H63" s="73"/>
      <c r="I63" s="77"/>
      <c r="J63" s="77"/>
      <c r="K63" s="97"/>
      <c r="L63" s="72"/>
      <c r="M63" s="81"/>
    </row>
    <row r="64" spans="2:13" ht="32.1" hidden="1" customHeight="1" x14ac:dyDescent="0.25">
      <c r="B64" s="80"/>
      <c r="C64" s="70"/>
      <c r="D64" s="71"/>
      <c r="E64" s="71"/>
      <c r="F64" s="71"/>
      <c r="G64" s="72"/>
      <c r="H64" s="73"/>
      <c r="I64" s="77"/>
      <c r="J64" s="77"/>
      <c r="K64" s="97"/>
      <c r="L64" s="72"/>
      <c r="M64" s="81"/>
    </row>
    <row r="65" spans="2:13" ht="32.1" hidden="1" customHeight="1" x14ac:dyDescent="0.25">
      <c r="B65" s="80"/>
      <c r="C65" s="70">
        <v>9</v>
      </c>
      <c r="D65" s="71"/>
      <c r="E65" s="71"/>
      <c r="F65" s="71"/>
      <c r="G65" s="72"/>
      <c r="H65" s="73"/>
      <c r="I65" s="77"/>
      <c r="J65" s="77"/>
      <c r="K65" s="97"/>
      <c r="L65" s="72"/>
      <c r="M65" s="81"/>
    </row>
    <row r="66" spans="2:13" ht="32.1" hidden="1" customHeight="1" x14ac:dyDescent="0.25">
      <c r="B66" s="80"/>
      <c r="C66" s="70">
        <v>10</v>
      </c>
      <c r="D66" s="71"/>
      <c r="E66" s="71"/>
      <c r="F66" s="71"/>
      <c r="G66" s="72"/>
      <c r="H66" s="73"/>
      <c r="I66" s="77"/>
      <c r="J66" s="77"/>
      <c r="K66" s="97"/>
      <c r="L66" s="72"/>
      <c r="M66" s="81"/>
    </row>
    <row r="67" spans="2:13" ht="51" hidden="1" customHeight="1" x14ac:dyDescent="0.25">
      <c r="B67" s="80"/>
      <c r="C67" s="70">
        <v>11</v>
      </c>
      <c r="D67" s="71"/>
      <c r="E67" s="71"/>
      <c r="F67" s="76"/>
      <c r="G67" s="72"/>
      <c r="H67" s="73"/>
      <c r="I67" s="77"/>
      <c r="J67" s="77"/>
      <c r="K67" s="97"/>
      <c r="L67" s="72"/>
      <c r="M67" s="81"/>
    </row>
    <row r="68" spans="2:13" ht="32.1" hidden="1" customHeight="1" x14ac:dyDescent="0.25">
      <c r="B68" s="80"/>
      <c r="C68" s="70">
        <v>12</v>
      </c>
      <c r="D68" s="71"/>
      <c r="E68" s="71"/>
      <c r="F68" s="71"/>
      <c r="G68" s="72"/>
      <c r="H68" s="73"/>
      <c r="I68" s="77"/>
      <c r="J68" s="77"/>
      <c r="K68" s="97"/>
      <c r="L68" s="72"/>
      <c r="M68" s="81"/>
    </row>
    <row r="69" spans="2:13" ht="32.1" hidden="1" customHeight="1" x14ac:dyDescent="0.25">
      <c r="B69" s="80"/>
      <c r="C69" s="70">
        <v>13</v>
      </c>
      <c r="D69" s="71"/>
      <c r="E69" s="71"/>
      <c r="F69" s="71"/>
      <c r="G69" s="72"/>
      <c r="H69" s="73"/>
      <c r="I69" s="77"/>
      <c r="J69" s="77"/>
      <c r="K69" s="97"/>
      <c r="L69" s="72"/>
      <c r="M69" s="81"/>
    </row>
    <row r="70" spans="2:13" ht="32.1" hidden="1" customHeight="1" x14ac:dyDescent="0.25">
      <c r="B70" s="80"/>
      <c r="C70" s="70">
        <v>14</v>
      </c>
      <c r="D70" s="71"/>
      <c r="E70" s="71"/>
      <c r="F70" s="71"/>
      <c r="G70" s="72"/>
      <c r="H70" s="73"/>
      <c r="I70" s="77"/>
      <c r="J70" s="77"/>
      <c r="K70" s="97"/>
      <c r="L70" s="72"/>
      <c r="M70" s="81"/>
    </row>
    <row r="71" spans="2:13" ht="32.1" hidden="1" customHeight="1" x14ac:dyDescent="0.25">
      <c r="B71" s="80"/>
      <c r="C71" s="70">
        <v>15</v>
      </c>
      <c r="D71" s="71"/>
      <c r="E71" s="71"/>
      <c r="F71" s="71"/>
      <c r="G71" s="72"/>
      <c r="H71" s="73"/>
      <c r="I71" s="77"/>
      <c r="J71" s="77"/>
      <c r="K71" s="97"/>
      <c r="L71" s="72"/>
      <c r="M71" s="81"/>
    </row>
    <row r="72" spans="2:13" ht="51" hidden="1" customHeight="1" x14ac:dyDescent="0.25">
      <c r="B72" s="80"/>
      <c r="C72" s="70">
        <v>16</v>
      </c>
      <c r="D72" s="71"/>
      <c r="E72" s="71"/>
      <c r="F72" s="76"/>
      <c r="G72" s="72"/>
      <c r="H72" s="73"/>
      <c r="I72" s="77"/>
      <c r="J72" s="77"/>
      <c r="K72" s="97"/>
      <c r="L72" s="72"/>
      <c r="M72" s="81"/>
    </row>
    <row r="73" spans="2:13" s="84" customFormat="1" ht="30.75" customHeight="1" thickBot="1" x14ac:dyDescent="0.3">
      <c r="B73" s="100" t="s">
        <v>772</v>
      </c>
      <c r="C73" s="101"/>
      <c r="D73" s="101"/>
      <c r="E73" s="101"/>
      <c r="F73" s="102"/>
      <c r="G73" s="103" t="s">
        <v>775</v>
      </c>
      <c r="H73" s="104"/>
      <c r="I73" s="105"/>
      <c r="J73" s="82">
        <f>SUM(J20:J72)</f>
        <v>0</v>
      </c>
      <c r="K73" s="106"/>
      <c r="L73" s="101"/>
      <c r="M73" s="107"/>
    </row>
    <row r="74" spans="2:13" s="84" customFormat="1" ht="30.75" customHeight="1" thickBot="1" x14ac:dyDescent="0.3">
      <c r="B74" s="100" t="s">
        <v>773</v>
      </c>
      <c r="C74" s="101"/>
      <c r="D74" s="101"/>
      <c r="E74" s="101"/>
      <c r="F74" s="102"/>
      <c r="G74" s="103" t="s">
        <v>774</v>
      </c>
      <c r="H74" s="104"/>
      <c r="I74" s="105"/>
      <c r="J74" s="82">
        <f>+J20*(1+K20)</f>
        <v>0</v>
      </c>
      <c r="K74" s="106"/>
      <c r="L74" s="101"/>
      <c r="M74" s="107"/>
    </row>
  </sheetData>
  <mergeCells count="17">
    <mergeCell ref="B6:M6"/>
    <mergeCell ref="B73:F73"/>
    <mergeCell ref="G73:I73"/>
    <mergeCell ref="K73:M73"/>
    <mergeCell ref="B16:M16"/>
    <mergeCell ref="B17:C17"/>
    <mergeCell ref="D17:E17"/>
    <mergeCell ref="I17:J17"/>
    <mergeCell ref="K17:M18"/>
    <mergeCell ref="B18:C18"/>
    <mergeCell ref="D18:E18"/>
    <mergeCell ref="I18:J18"/>
    <mergeCell ref="B74:F74"/>
    <mergeCell ref="G74:I74"/>
    <mergeCell ref="K74:M74"/>
    <mergeCell ref="B13:F14"/>
    <mergeCell ref="H8:M8"/>
  </mergeCells>
  <pageMargins left="0.25" right="0.25" top="0.75" bottom="0.75" header="0.3" footer="0.3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Bocalandro, Eduardo</cp:lastModifiedBy>
  <cp:lastPrinted>2018-09-07T12:30:02Z</cp:lastPrinted>
  <dcterms:created xsi:type="dcterms:W3CDTF">2018-04-25T18:06:38Z</dcterms:created>
  <dcterms:modified xsi:type="dcterms:W3CDTF">2019-06-13T13:34:56Z</dcterms:modified>
</cp:coreProperties>
</file>