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VICTORIA\25-11-2016 - RC. 14300\"/>
    </mc:Choice>
  </mc:AlternateContent>
  <bookViews>
    <workbookView xWindow="720" yWindow="615" windowWidth="20730" windowHeight="9405"/>
  </bookViews>
  <sheets>
    <sheet name="presupuesto_nov_16" sheetId="2" r:id="rId1"/>
    <sheet name="PLIEGO" sheetId="3" r:id="rId2"/>
  </sheets>
  <externalReferences>
    <externalReference r:id="rId3"/>
  </externalReferences>
  <definedNames>
    <definedName name="asfalto">#REF!</definedName>
    <definedName name="_xlnm.Database">#REF!</definedName>
    <definedName name="CANT_COMIDA">#REF!</definedName>
    <definedName name="CG_MANZONI">#REF!</definedName>
    <definedName name="CG_VELAZQUEZ">#REF!</definedName>
    <definedName name="COEF">'[1]Anexo K'!$F$41</definedName>
    <definedName name="COMIDA_BERTOGLIO">#REF!</definedName>
    <definedName name="COMIDA_DIEGO">#REF!</definedName>
    <definedName name="COMIDA_GABRIEL">#REF!</definedName>
    <definedName name="COMIDA_MANZONI">#REF!</definedName>
    <definedName name="COMIDA_SEBA">#REF!</definedName>
    <definedName name="COMIDA_SUAREZ">#REF!</definedName>
    <definedName name="COMIDA_TOTI">#REF!</definedName>
    <definedName name="COMITENTE">'[1]Anexo L'!#REF!</definedName>
    <definedName name="COSTO_COMBUSTIBLE">#REF!</definedName>
    <definedName name="COSTO_COMIDA">#REF!</definedName>
    <definedName name="GASOIL">#REF!</definedName>
    <definedName name="GASOIL_VILLA">#REF!</definedName>
    <definedName name="LG_MANZONI">#REF!</definedName>
    <definedName name="LG_VELAZQUEZ">#REF!</definedName>
    <definedName name="OBRADOR_DOLORES">#REF!</definedName>
    <definedName name="PRECIO_GASOIL">#REF!</definedName>
    <definedName name="PRECIO_GASOIL_VENTA">#REF!</definedName>
    <definedName name="PRECIOGASOIL">#REF!</definedName>
    <definedName name="Print_Area">#REF!</definedName>
  </definedNames>
  <calcPr calcId="152511"/>
</workbook>
</file>

<file path=xl/calcChain.xml><?xml version="1.0" encoding="utf-8"?>
<calcChain xmlns="http://schemas.openxmlformats.org/spreadsheetml/2006/main">
  <c r="F24" i="3" l="1"/>
  <c r="F23" i="3"/>
  <c r="F21" i="3"/>
  <c r="F19" i="3"/>
  <c r="F17" i="3"/>
  <c r="F15" i="3"/>
  <c r="F14" i="3"/>
  <c r="F12" i="3"/>
  <c r="F11" i="3"/>
  <c r="F9" i="3"/>
  <c r="F8" i="3"/>
  <c r="F25" i="3" l="1"/>
  <c r="F24" i="2"/>
  <c r="F23" i="2"/>
  <c r="F26" i="3" l="1"/>
  <c r="F27" i="3" s="1"/>
  <c r="F15" i="2"/>
  <c r="F9" i="2"/>
  <c r="F21" i="2"/>
  <c r="F19" i="2"/>
  <c r="F17" i="2"/>
  <c r="F12" i="2"/>
  <c r="F11" i="2"/>
  <c r="F8" i="2" l="1"/>
  <c r="F14" i="2"/>
  <c r="F25" i="2" l="1"/>
  <c r="F26" i="2" s="1"/>
  <c r="F27" i="2" s="1"/>
</calcChain>
</file>

<file path=xl/sharedStrings.xml><?xml version="1.0" encoding="utf-8"?>
<sst xmlns="http://schemas.openxmlformats.org/spreadsheetml/2006/main" count="106" uniqueCount="43">
  <si>
    <t>OBRA:</t>
  </si>
  <si>
    <t xml:space="preserve">      </t>
  </si>
  <si>
    <t>PLANILLA DE COTIZACIÓN</t>
  </si>
  <si>
    <t>Item</t>
  </si>
  <si>
    <t>Rubro</t>
  </si>
  <si>
    <t>Unid.</t>
  </si>
  <si>
    <t>Cantidad</t>
  </si>
  <si>
    <t>Precio Unitario</t>
  </si>
  <si>
    <t>Precio Total</t>
  </si>
  <si>
    <t>TAREAS PREVIAS</t>
  </si>
  <si>
    <t>1.1</t>
  </si>
  <si>
    <t>Obrador</t>
  </si>
  <si>
    <t>gl</t>
  </si>
  <si>
    <t>1.2</t>
  </si>
  <si>
    <t>INGENIERÍA DE OBRA, PROYECTO EJECUTIVO</t>
  </si>
  <si>
    <t>2.1</t>
  </si>
  <si>
    <t>Proyecto Ejecutivo</t>
  </si>
  <si>
    <t>2.2</t>
  </si>
  <si>
    <t>Documentación Conforme a Obra</t>
  </si>
  <si>
    <t>3.1</t>
  </si>
  <si>
    <t>3.2</t>
  </si>
  <si>
    <t>4.1</t>
  </si>
  <si>
    <t>5.1</t>
  </si>
  <si>
    <t>SUBTOTAL SIN IVA</t>
  </si>
  <si>
    <t>IVA 21%</t>
  </si>
  <si>
    <t>TOTAL</t>
  </si>
  <si>
    <t>Retiro tabiques existentes</t>
  </si>
  <si>
    <t>Tabiques divisorios oficinas gerenciales</t>
  </si>
  <si>
    <t>Tabiques divisorios entrepiso</t>
  </si>
  <si>
    <t>Carpinteria de acceso</t>
  </si>
  <si>
    <t>cant</t>
  </si>
  <si>
    <t>Tabiques entelados y vidriados (ver VT3)</t>
  </si>
  <si>
    <t>Encuentro tabiqueria con carpinterias, columnas y pilastras existentes (ver D1)</t>
  </si>
  <si>
    <t>Tabiques entelados y vidriados (ver VT1/2)</t>
  </si>
  <si>
    <t>Carpinteria de acceso (Ver P3)</t>
  </si>
  <si>
    <t>6.1</t>
  </si>
  <si>
    <t>Limpieza periodica y final de obra</t>
  </si>
  <si>
    <t>7.1</t>
  </si>
  <si>
    <t>7.2</t>
  </si>
  <si>
    <t>Limpieza Periodica</t>
  </si>
  <si>
    <t>Limpieza Final de obra</t>
  </si>
  <si>
    <t>Provision y colocacion paños fonoabsorventes texturados 61*61</t>
  </si>
  <si>
    <t>PROVISION Y COLOCACION DE TABIQUES PARA EL CERRAMIENTO DE OFICINAS EN LA GERENCIA GENERAL COMERCIAL_EDIFICIO RETIRO MITRE_AV RAMOS MEJIA 1348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</si>
</sst>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 [$$-2C0A]\ * #,##0.00_ ;_ [$$-2C0A]\ * \-#,##0.00_ ;_ [$$-2C0A]\ * &quot;-&quot;??_ ;_ @_ "/>
    <numFmt numFmtId="165" formatCode="#,"/>
    <numFmt numFmtId="166" formatCode="[$€]\ #,##0.00_);[Red]\([$€]\ #,##0.00\)"/>
    <numFmt numFmtId="167" formatCode="#.##000"/>
    <numFmt numFmtId="168" formatCode="0.0%"/>
    <numFmt numFmtId="169" formatCode="_(&quot;$&quot;* #,##0.00_);_(&quot;$&quot;* \(#,##0.00\);_(&quot;$&quot;* &quot;-&quot;??_);_(@_)"/>
    <numFmt numFmtId="170" formatCode="&quot;$&quot;#,#00"/>
    <numFmt numFmtId="171" formatCode="%#,#00"/>
  </numFmts>
  <fonts count="13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u/>
      <sz val="16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sz val="1"/>
      <color indexed="8"/>
      <name val="Courier"/>
      <family val="3"/>
    </font>
    <font>
      <b/>
      <sz val="10"/>
      <name val="Arial"/>
      <family val="2"/>
    </font>
    <font>
      <b/>
      <sz val="1"/>
      <color indexed="8"/>
      <name val="Courier"/>
      <family val="3"/>
    </font>
    <font>
      <b/>
      <sz val="10"/>
      <name val="Tms Rmn"/>
    </font>
    <font>
      <sz val="10"/>
      <color indexed="24"/>
      <name val="Arial"/>
      <family val="2"/>
    </font>
    <font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4">
    <xf numFmtId="0" fontId="0" fillId="0" borderId="0"/>
    <xf numFmtId="1" fontId="7" fillId="0" borderId="0">
      <protection locked="0"/>
    </xf>
    <xf numFmtId="0" fontId="8" fillId="0" borderId="23" applyProtection="0"/>
    <xf numFmtId="165" fontId="9" fillId="0" borderId="0">
      <protection locked="0"/>
    </xf>
    <xf numFmtId="165" fontId="9" fillId="0" borderId="0">
      <protection locked="0"/>
    </xf>
    <xf numFmtId="166" fontId="10" fillId="0" borderId="0" applyFont="0" applyFill="0" applyBorder="0" applyAlignment="0" applyProtection="0"/>
    <xf numFmtId="2" fontId="11" fillId="0" borderId="0" applyFont="0" applyFill="0" applyBorder="0" applyAlignment="0" applyProtection="0"/>
    <xf numFmtId="167" fontId="7" fillId="0" borderId="0">
      <protection locked="0"/>
    </xf>
    <xf numFmtId="168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0" fontId="7" fillId="0" borderId="0">
      <protection locked="0"/>
    </xf>
    <xf numFmtId="0" fontId="12" fillId="0" borderId="0"/>
    <xf numFmtId="171" fontId="7" fillId="0" borderId="0">
      <protection locked="0"/>
    </xf>
    <xf numFmtId="9" fontId="12" fillId="0" borderId="0" applyFont="0" applyFill="0" applyBorder="0" applyAlignment="0" applyProtection="0"/>
  </cellStyleXfs>
  <cellXfs count="77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indent="3"/>
    </xf>
    <xf numFmtId="0" fontId="5" fillId="0" borderId="8" xfId="0" applyFont="1" applyFill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4" fontId="5" fillId="0" borderId="10" xfId="0" applyNumberFormat="1" applyFont="1" applyBorder="1" applyAlignment="1">
      <alignment vertical="center"/>
    </xf>
    <xf numFmtId="164" fontId="5" fillId="0" borderId="11" xfId="0" applyNumberFormat="1" applyFont="1" applyBorder="1" applyAlignment="1">
      <alignment vertical="center"/>
    </xf>
    <xf numFmtId="0" fontId="5" fillId="0" borderId="12" xfId="0" applyFont="1" applyBorder="1" applyAlignment="1">
      <alignment horizontal="left" vertical="center" indent="3"/>
    </xf>
    <xf numFmtId="0" fontId="5" fillId="0" borderId="13" xfId="0" applyFont="1" applyFill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3" fontId="5" fillId="0" borderId="15" xfId="0" applyNumberFormat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 indent="1"/>
    </xf>
    <xf numFmtId="0" fontId="4" fillId="2" borderId="5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3" fontId="4" fillId="2" borderId="5" xfId="0" applyNumberFormat="1" applyFont="1" applyFill="1" applyBorder="1" applyAlignment="1">
      <alignment horizontal="center" vertical="center"/>
    </xf>
    <xf numFmtId="4" fontId="4" fillId="2" borderId="5" xfId="0" applyNumberFormat="1" applyFont="1" applyFill="1" applyBorder="1" applyAlignment="1">
      <alignment vertical="center"/>
    </xf>
    <xf numFmtId="4" fontId="4" fillId="2" borderId="6" xfId="0" applyNumberFormat="1" applyFont="1" applyFill="1" applyBorder="1" applyAlignment="1">
      <alignment vertical="center"/>
    </xf>
    <xf numFmtId="3" fontId="5" fillId="0" borderId="14" xfId="0" applyNumberFormat="1" applyFont="1" applyBorder="1" applyAlignment="1">
      <alignment horizontal="center" vertical="center"/>
    </xf>
    <xf numFmtId="4" fontId="5" fillId="0" borderId="14" xfId="0" applyNumberFormat="1" applyFont="1" applyBorder="1" applyAlignment="1">
      <alignment vertical="center"/>
    </xf>
    <xf numFmtId="0" fontId="5" fillId="0" borderId="16" xfId="0" applyFont="1" applyBorder="1" applyAlignment="1">
      <alignment horizontal="left" vertical="center" indent="3"/>
    </xf>
    <xf numFmtId="0" fontId="5" fillId="0" borderId="17" xfId="0" applyFont="1" applyFill="1" applyBorder="1" applyAlignment="1">
      <alignment vertical="center"/>
    </xf>
    <xf numFmtId="0" fontId="5" fillId="0" borderId="18" xfId="0" applyFont="1" applyBorder="1" applyAlignment="1">
      <alignment horizontal="center" vertical="center"/>
    </xf>
    <xf numFmtId="3" fontId="5" fillId="0" borderId="18" xfId="0" applyNumberFormat="1" applyFont="1" applyBorder="1" applyAlignment="1">
      <alignment horizontal="center" vertical="center"/>
    </xf>
    <xf numFmtId="4" fontId="5" fillId="0" borderId="18" xfId="0" applyNumberFormat="1" applyFont="1" applyBorder="1" applyAlignment="1">
      <alignment vertical="center"/>
    </xf>
    <xf numFmtId="0" fontId="5" fillId="0" borderId="19" xfId="0" applyFont="1" applyFill="1" applyBorder="1" applyAlignment="1">
      <alignment vertical="center"/>
    </xf>
    <xf numFmtId="0" fontId="5" fillId="0" borderId="19" xfId="0" applyFont="1" applyBorder="1" applyAlignment="1">
      <alignment horizontal="left" vertical="center" indent="3"/>
    </xf>
    <xf numFmtId="0" fontId="5" fillId="0" borderId="9" xfId="0" applyFont="1" applyFill="1" applyBorder="1" applyAlignment="1">
      <alignment vertical="center"/>
    </xf>
    <xf numFmtId="4" fontId="5" fillId="0" borderId="9" xfId="0" applyNumberFormat="1" applyFont="1" applyBorder="1" applyAlignment="1">
      <alignment vertical="center"/>
    </xf>
    <xf numFmtId="0" fontId="5" fillId="0" borderId="20" xfId="0" applyFont="1" applyBorder="1" applyAlignment="1">
      <alignment horizontal="center" vertical="center"/>
    </xf>
    <xf numFmtId="3" fontId="5" fillId="0" borderId="21" xfId="0" applyNumberFormat="1" applyFont="1" applyBorder="1" applyAlignment="1">
      <alignment horizontal="center" vertical="center"/>
    </xf>
    <xf numFmtId="4" fontId="5" fillId="0" borderId="21" xfId="0" applyNumberFormat="1" applyFont="1" applyBorder="1" applyAlignment="1">
      <alignment vertical="center"/>
    </xf>
    <xf numFmtId="0" fontId="2" fillId="0" borderId="22" xfId="0" applyFont="1" applyBorder="1"/>
    <xf numFmtId="0" fontId="6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4" fontId="6" fillId="0" borderId="1" xfId="0" applyNumberFormat="1" applyFont="1" applyBorder="1"/>
    <xf numFmtId="0" fontId="4" fillId="2" borderId="5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24" xfId="0" applyFont="1" applyBorder="1"/>
    <xf numFmtId="0" fontId="2" fillId="0" borderId="25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/>
    <xf numFmtId="0" fontId="2" fillId="0" borderId="26" xfId="0" applyFont="1" applyBorder="1"/>
    <xf numFmtId="0" fontId="1" fillId="0" borderId="27" xfId="0" applyFont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28" xfId="0" applyFont="1" applyBorder="1"/>
    <xf numFmtId="0" fontId="1" fillId="0" borderId="27" xfId="0" applyFont="1" applyBorder="1"/>
    <xf numFmtId="0" fontId="2" fillId="0" borderId="27" xfId="0" applyFont="1" applyBorder="1"/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left" vertical="center" indent="1"/>
    </xf>
    <xf numFmtId="4" fontId="4" fillId="2" borderId="32" xfId="0" applyNumberFormat="1" applyFont="1" applyFill="1" applyBorder="1" applyAlignment="1">
      <alignment vertical="center"/>
    </xf>
    <xf numFmtId="0" fontId="5" fillId="0" borderId="33" xfId="0" applyFont="1" applyBorder="1" applyAlignment="1">
      <alignment horizontal="left" vertical="center" indent="3"/>
    </xf>
    <xf numFmtId="164" fontId="5" fillId="0" borderId="34" xfId="0" applyNumberFormat="1" applyFont="1" applyBorder="1" applyAlignment="1">
      <alignment vertical="center"/>
    </xf>
    <xf numFmtId="0" fontId="5" fillId="0" borderId="35" xfId="0" applyFont="1" applyBorder="1" applyAlignment="1">
      <alignment horizontal="left" vertical="center" indent="3"/>
    </xf>
    <xf numFmtId="0" fontId="5" fillId="0" borderId="36" xfId="0" applyFont="1" applyBorder="1" applyAlignment="1">
      <alignment horizontal="left" vertical="center" indent="3"/>
    </xf>
    <xf numFmtId="0" fontId="5" fillId="0" borderId="37" xfId="0" applyFont="1" applyBorder="1" applyAlignment="1">
      <alignment horizontal="left" vertical="center" indent="3"/>
    </xf>
    <xf numFmtId="0" fontId="2" fillId="0" borderId="38" xfId="0" applyFont="1" applyBorder="1"/>
    <xf numFmtId="4" fontId="6" fillId="0" borderId="39" xfId="0" applyNumberFormat="1" applyFont="1" applyBorder="1"/>
    <xf numFmtId="0" fontId="2" fillId="0" borderId="40" xfId="0" applyFont="1" applyBorder="1"/>
    <xf numFmtId="0" fontId="6" fillId="0" borderId="41" xfId="0" applyFont="1" applyBorder="1"/>
    <xf numFmtId="0" fontId="2" fillId="0" borderId="41" xfId="0" applyFont="1" applyBorder="1" applyAlignment="1">
      <alignment horizontal="center" vertical="center"/>
    </xf>
    <xf numFmtId="0" fontId="2" fillId="0" borderId="41" xfId="0" applyFont="1" applyBorder="1"/>
    <xf numFmtId="4" fontId="6" fillId="0" borderId="42" xfId="0" applyNumberFormat="1" applyFont="1" applyBorder="1"/>
    <xf numFmtId="0" fontId="3" fillId="0" borderId="0" xfId="0" applyFont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</cellXfs>
  <cellStyles count="14">
    <cellStyle name="Dia" xfId="1"/>
    <cellStyle name="EDU1" xfId="2"/>
    <cellStyle name="Encabez1" xfId="3"/>
    <cellStyle name="Encabez2" xfId="4"/>
    <cellStyle name="Euro" xfId="5"/>
    <cellStyle name="Fijo" xfId="6"/>
    <cellStyle name="Financiero" xfId="7"/>
    <cellStyle name="Millares 2" xfId="8"/>
    <cellStyle name="Moneda 2" xfId="9"/>
    <cellStyle name="Monetario" xfId="10"/>
    <cellStyle name="Normal" xfId="0" builtinId="0"/>
    <cellStyle name="Normal 2" xfId="11"/>
    <cellStyle name="Porcentaje" xfId="12"/>
    <cellStyle name="Porcentual 2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0</xdr:row>
          <xdr:rowOff>95250</xdr:rowOff>
        </xdr:from>
        <xdr:to>
          <xdr:col>5</xdr:col>
          <xdr:colOff>1009650</xdr:colOff>
          <xdr:row>0</xdr:row>
          <xdr:rowOff>419100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0</xdr:row>
          <xdr:rowOff>66675</xdr:rowOff>
        </xdr:from>
        <xdr:to>
          <xdr:col>5</xdr:col>
          <xdr:colOff>781050</xdr:colOff>
          <xdr:row>0</xdr:row>
          <xdr:rowOff>514350</xdr:rowOff>
        </xdr:to>
        <xdr:sp macro="" textlink="">
          <xdr:nvSpPr>
            <xdr:cNvPr id="4100" name="Object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rati\Horati\Documents%20and%20Settings\usuario\Mis%20documentos\Horati\Monte\Rotonda%20OCOVI\Adicionales\Oferta%20Int-%20RN%20N&#186;3%20-%20adicion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I"/>
      <sheetName val="Anexo J1"/>
      <sheetName val="Anexo J2"/>
      <sheetName val="Anexo J3"/>
      <sheetName val="Anexo J3 ( 2)"/>
      <sheetName val="Anexo K"/>
      <sheetName val="Anexo L"/>
      <sheetName val="Alcant-cabeceras res"/>
      <sheetName val="Rotura y rec-pavimento res"/>
      <sheetName val="alcantarilla-cabeceras ap  22-6"/>
      <sheetName val="alcantarillas-cabeceras ap actu"/>
      <sheetName val="alcantarillas-cabeceras ap"/>
      <sheetName val="new jersey ap"/>
      <sheetName val="alc-terrap"/>
      <sheetName val="caño-sum"/>
      <sheetName val="Rot y rec pav"/>
      <sheetName val="Md o nueva"/>
      <sheetName val="Resumen oferta"/>
      <sheetName val="Plan de Trabajo"/>
      <sheetName val="Curva"/>
      <sheetName val="Equipos"/>
      <sheetName val="suelo cal 1 "/>
      <sheetName val="suelo cemento"/>
      <sheetName val="suelo cal"/>
      <sheetName val="ensanche curva"/>
      <sheetName val="balance adicionales"/>
      <sheetName val="caño 36 m"/>
      <sheetName val="BalRot y rec-pavimento "/>
      <sheetName val="alcantarillas-cabeceras ap (2)"/>
    </sheetNames>
    <sheetDataSet>
      <sheetData sheetId="0"/>
      <sheetData sheetId="1"/>
      <sheetData sheetId="2"/>
      <sheetData sheetId="3"/>
      <sheetData sheetId="4"/>
      <sheetData sheetId="5" refreshError="1">
        <row r="41">
          <cell r="F41">
            <v>1.4157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F27"/>
  <sheetViews>
    <sheetView tabSelected="1" topLeftCell="A7" workbookViewId="0">
      <selection activeCell="B28" sqref="B28"/>
    </sheetView>
  </sheetViews>
  <sheetFormatPr baseColWidth="10" defaultRowHeight="15" x14ac:dyDescent="0.25"/>
  <cols>
    <col min="1" max="1" width="11.42578125" customWidth="1"/>
    <col min="2" max="2" width="76.5703125" customWidth="1"/>
    <col min="3" max="3" width="7.7109375" customWidth="1"/>
    <col min="4" max="4" width="9.28515625" customWidth="1"/>
    <col min="5" max="5" width="10.42578125" customWidth="1"/>
    <col min="6" max="6" width="17" customWidth="1"/>
    <col min="7" max="7" width="12.7109375" bestFit="1" customWidth="1"/>
  </cols>
  <sheetData>
    <row r="1" spans="1:6" ht="42.75" x14ac:dyDescent="0.25">
      <c r="A1" s="1" t="s">
        <v>0</v>
      </c>
      <c r="B1" s="45" t="s">
        <v>42</v>
      </c>
      <c r="C1" s="3"/>
      <c r="D1" s="3"/>
      <c r="E1" s="4"/>
      <c r="F1" s="4"/>
    </row>
    <row r="2" spans="1:6" ht="18" x14ac:dyDescent="0.25">
      <c r="A2" s="2"/>
      <c r="B2" s="2"/>
      <c r="C2" s="3"/>
      <c r="D2" s="3"/>
      <c r="E2" s="4"/>
      <c r="F2" s="4"/>
    </row>
    <row r="3" spans="1:6" ht="18" x14ac:dyDescent="0.25">
      <c r="A3" s="1" t="s">
        <v>1</v>
      </c>
      <c r="B3" s="2"/>
      <c r="C3" s="3"/>
      <c r="D3" s="3"/>
      <c r="E3" s="4"/>
      <c r="F3" s="4"/>
    </row>
    <row r="4" spans="1:6" ht="20.25" x14ac:dyDescent="0.25">
      <c r="A4" s="73" t="s">
        <v>2</v>
      </c>
      <c r="B4" s="73"/>
      <c r="C4" s="73"/>
      <c r="D4" s="73"/>
      <c r="E4" s="73"/>
      <c r="F4" s="73"/>
    </row>
    <row r="5" spans="1:6" x14ac:dyDescent="0.25">
      <c r="A5" s="4"/>
      <c r="B5" s="4"/>
      <c r="C5" s="3"/>
      <c r="D5" s="3"/>
      <c r="E5" s="4"/>
      <c r="F5" s="4"/>
    </row>
    <row r="6" spans="1:6" ht="25.5" x14ac:dyDescent="0.25">
      <c r="A6" s="5" t="s">
        <v>3</v>
      </c>
      <c r="B6" s="6" t="s">
        <v>4</v>
      </c>
      <c r="C6" s="7" t="s">
        <v>5</v>
      </c>
      <c r="D6" s="8" t="s">
        <v>6</v>
      </c>
      <c r="E6" s="8" t="s">
        <v>7</v>
      </c>
      <c r="F6" s="8" t="s">
        <v>8</v>
      </c>
    </row>
    <row r="7" spans="1:6" x14ac:dyDescent="0.25">
      <c r="A7" s="19">
        <v>1</v>
      </c>
      <c r="B7" s="20" t="s">
        <v>9</v>
      </c>
      <c r="C7" s="21"/>
      <c r="D7" s="22"/>
      <c r="E7" s="23"/>
      <c r="F7" s="24"/>
    </row>
    <row r="8" spans="1:6" x14ac:dyDescent="0.25">
      <c r="A8" s="9" t="s">
        <v>10</v>
      </c>
      <c r="B8" s="10" t="s">
        <v>11</v>
      </c>
      <c r="C8" s="11" t="s">
        <v>12</v>
      </c>
      <c r="D8" s="12">
        <v>1</v>
      </c>
      <c r="E8" s="13">
        <v>0</v>
      </c>
      <c r="F8" s="14">
        <f>+D8*E8</f>
        <v>0</v>
      </c>
    </row>
    <row r="9" spans="1:6" x14ac:dyDescent="0.25">
      <c r="A9" s="15" t="s">
        <v>13</v>
      </c>
      <c r="B9" s="16" t="s">
        <v>26</v>
      </c>
      <c r="C9" s="17" t="s">
        <v>12</v>
      </c>
      <c r="D9" s="18">
        <v>1</v>
      </c>
      <c r="E9" s="26">
        <v>0</v>
      </c>
      <c r="F9" s="14">
        <f>+E9*D9</f>
        <v>0</v>
      </c>
    </row>
    <row r="10" spans="1:6" x14ac:dyDescent="0.25">
      <c r="A10" s="19">
        <v>2</v>
      </c>
      <c r="B10" s="20" t="s">
        <v>14</v>
      </c>
      <c r="C10" s="21"/>
      <c r="D10" s="22"/>
      <c r="E10" s="23"/>
      <c r="F10" s="24"/>
    </row>
    <row r="11" spans="1:6" x14ac:dyDescent="0.25">
      <c r="A11" s="9" t="s">
        <v>15</v>
      </c>
      <c r="B11" s="10" t="s">
        <v>16</v>
      </c>
      <c r="C11" s="17" t="s">
        <v>12</v>
      </c>
      <c r="D11" s="25">
        <v>1</v>
      </c>
      <c r="E11" s="26">
        <v>0</v>
      </c>
      <c r="F11" s="14">
        <f>+D11*E11</f>
        <v>0</v>
      </c>
    </row>
    <row r="12" spans="1:6" x14ac:dyDescent="0.25">
      <c r="A12" s="27" t="s">
        <v>17</v>
      </c>
      <c r="B12" s="28" t="s">
        <v>18</v>
      </c>
      <c r="C12" s="29" t="s">
        <v>12</v>
      </c>
      <c r="D12" s="30">
        <v>1</v>
      </c>
      <c r="E12" s="31">
        <v>0</v>
      </c>
      <c r="F12" s="14">
        <f>+D12*E12</f>
        <v>0</v>
      </c>
    </row>
    <row r="13" spans="1:6" x14ac:dyDescent="0.25">
      <c r="A13" s="19">
        <v>3</v>
      </c>
      <c r="B13" s="44" t="s">
        <v>27</v>
      </c>
      <c r="C13" s="21"/>
      <c r="D13" s="22"/>
      <c r="E13" s="23"/>
      <c r="F13" s="24"/>
    </row>
    <row r="14" spans="1:6" x14ac:dyDescent="0.25">
      <c r="A14" s="9" t="s">
        <v>19</v>
      </c>
      <c r="B14" s="34" t="s">
        <v>33</v>
      </c>
      <c r="C14" s="17" t="s">
        <v>12</v>
      </c>
      <c r="D14" s="25">
        <v>1</v>
      </c>
      <c r="E14" s="26">
        <v>0</v>
      </c>
      <c r="F14" s="14">
        <f>+D14*E14</f>
        <v>0</v>
      </c>
    </row>
    <row r="15" spans="1:6" x14ac:dyDescent="0.25">
      <c r="A15" s="9" t="s">
        <v>20</v>
      </c>
      <c r="B15" s="32" t="s">
        <v>32</v>
      </c>
      <c r="C15" s="17" t="s">
        <v>30</v>
      </c>
      <c r="D15" s="25">
        <v>4</v>
      </c>
      <c r="E15" s="26">
        <v>0</v>
      </c>
      <c r="F15" s="14">
        <f>+D15*E15</f>
        <v>0</v>
      </c>
    </row>
    <row r="16" spans="1:6" x14ac:dyDescent="0.25">
      <c r="A16" s="19">
        <v>4</v>
      </c>
      <c r="B16" s="20" t="s">
        <v>28</v>
      </c>
      <c r="C16" s="21"/>
      <c r="D16" s="22"/>
      <c r="E16" s="23"/>
      <c r="F16" s="24"/>
    </row>
    <row r="17" spans="1:6" x14ac:dyDescent="0.25">
      <c r="A17" s="33" t="s">
        <v>21</v>
      </c>
      <c r="B17" s="34" t="s">
        <v>31</v>
      </c>
      <c r="C17" s="11" t="s">
        <v>30</v>
      </c>
      <c r="D17" s="12">
        <v>5</v>
      </c>
      <c r="E17" s="35">
        <v>0</v>
      </c>
      <c r="F17" s="14">
        <f>+D17*E17</f>
        <v>0</v>
      </c>
    </row>
    <row r="18" spans="1:6" x14ac:dyDescent="0.25">
      <c r="A18" s="19">
        <v>5</v>
      </c>
      <c r="B18" s="20" t="s">
        <v>29</v>
      </c>
      <c r="C18" s="21"/>
      <c r="D18" s="22"/>
      <c r="E18" s="23"/>
      <c r="F18" s="24"/>
    </row>
    <row r="19" spans="1:6" x14ac:dyDescent="0.25">
      <c r="A19" s="27" t="s">
        <v>22</v>
      </c>
      <c r="B19" s="28" t="s">
        <v>34</v>
      </c>
      <c r="C19" s="36" t="s">
        <v>30</v>
      </c>
      <c r="D19" s="37">
        <v>1</v>
      </c>
      <c r="E19" s="38">
        <v>0</v>
      </c>
      <c r="F19" s="14">
        <f t="shared" ref="F19" si="0">+D19*E19</f>
        <v>0</v>
      </c>
    </row>
    <row r="20" spans="1:6" x14ac:dyDescent="0.25">
      <c r="A20" s="19">
        <v>6</v>
      </c>
      <c r="B20" s="20" t="s">
        <v>41</v>
      </c>
      <c r="C20" s="21"/>
      <c r="D20" s="22"/>
      <c r="E20" s="23"/>
      <c r="F20" s="24"/>
    </row>
    <row r="21" spans="1:6" x14ac:dyDescent="0.25">
      <c r="A21" s="27" t="s">
        <v>35</v>
      </c>
      <c r="B21" s="28" t="s">
        <v>41</v>
      </c>
      <c r="C21" s="36" t="s">
        <v>30</v>
      </c>
      <c r="D21" s="37">
        <v>98</v>
      </c>
      <c r="E21" s="38">
        <v>0</v>
      </c>
      <c r="F21" s="14">
        <f t="shared" ref="F21" si="1">+D21*E21</f>
        <v>0</v>
      </c>
    </row>
    <row r="22" spans="1:6" x14ac:dyDescent="0.25">
      <c r="A22" s="19">
        <v>7</v>
      </c>
      <c r="B22" s="44" t="s">
        <v>36</v>
      </c>
      <c r="C22" s="21"/>
      <c r="D22" s="22"/>
      <c r="E22" s="23"/>
      <c r="F22" s="24"/>
    </row>
    <row r="23" spans="1:6" x14ac:dyDescent="0.25">
      <c r="A23" s="9" t="s">
        <v>37</v>
      </c>
      <c r="B23" s="34" t="s">
        <v>39</v>
      </c>
      <c r="C23" s="17" t="s">
        <v>12</v>
      </c>
      <c r="D23" s="25">
        <v>1</v>
      </c>
      <c r="E23" s="26">
        <v>0</v>
      </c>
      <c r="F23" s="14">
        <f>+D23*E23</f>
        <v>0</v>
      </c>
    </row>
    <row r="24" spans="1:6" x14ac:dyDescent="0.25">
      <c r="A24" s="9" t="s">
        <v>38</v>
      </c>
      <c r="B24" s="32" t="s">
        <v>40</v>
      </c>
      <c r="C24" s="17" t="s">
        <v>12</v>
      </c>
      <c r="D24" s="25">
        <v>1</v>
      </c>
      <c r="E24" s="26">
        <v>0</v>
      </c>
      <c r="F24" s="14">
        <f>+D24*E24</f>
        <v>0</v>
      </c>
    </row>
    <row r="25" spans="1:6" x14ac:dyDescent="0.25">
      <c r="A25" s="39"/>
      <c r="B25" s="40" t="s">
        <v>23</v>
      </c>
      <c r="C25" s="41"/>
      <c r="D25" s="42"/>
      <c r="E25" s="42"/>
      <c r="F25" s="43">
        <f>SUM(F8:F24)</f>
        <v>0</v>
      </c>
    </row>
    <row r="26" spans="1:6" x14ac:dyDescent="0.25">
      <c r="A26" s="39"/>
      <c r="B26" s="40" t="s">
        <v>24</v>
      </c>
      <c r="C26" s="41"/>
      <c r="D26" s="42"/>
      <c r="E26" s="42"/>
      <c r="F26" s="43">
        <f>0.21*F25</f>
        <v>0</v>
      </c>
    </row>
    <row r="27" spans="1:6" x14ac:dyDescent="0.25">
      <c r="A27" s="39"/>
      <c r="B27" s="40" t="s">
        <v>25</v>
      </c>
      <c r="C27" s="41"/>
      <c r="D27" s="42"/>
      <c r="E27" s="42"/>
      <c r="F27" s="43">
        <f>+F25+F26</f>
        <v>0</v>
      </c>
    </row>
  </sheetData>
  <mergeCells count="1">
    <mergeCell ref="A4:F4"/>
  </mergeCells>
  <pageMargins left="0.7" right="0.7" top="0.75" bottom="0.75" header="0.3" footer="0.3"/>
  <pageSetup paperSize="9" scale="99" orientation="landscape" horizontalDpi="4294967293" verticalDpi="4294967293" r:id="rId1"/>
  <drawing r:id="rId2"/>
  <legacyDrawing r:id="rId3"/>
  <oleObjects>
    <mc:AlternateContent xmlns:mc="http://schemas.openxmlformats.org/markup-compatibility/2006">
      <mc:Choice Requires="x14">
        <oleObject progId="Paint.Picture" shapeId="3075" r:id="rId4">
          <objectPr defaultSize="0" autoPict="0" r:id="rId5">
            <anchor moveWithCells="1">
              <from>
                <xdr:col>4</xdr:col>
                <xdr:colOff>180975</xdr:colOff>
                <xdr:row>0</xdr:row>
                <xdr:rowOff>95250</xdr:rowOff>
              </from>
              <to>
                <xdr:col>5</xdr:col>
                <xdr:colOff>1009650</xdr:colOff>
                <xdr:row>0</xdr:row>
                <xdr:rowOff>419100</xdr:rowOff>
              </to>
            </anchor>
          </objectPr>
        </oleObject>
      </mc:Choice>
      <mc:Fallback>
        <oleObject progId="Paint.Picture" shapeId="307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topLeftCell="A10" workbookViewId="0">
      <selection activeCell="H22" sqref="H22"/>
    </sheetView>
  </sheetViews>
  <sheetFormatPr baseColWidth="10" defaultRowHeight="15" x14ac:dyDescent="0.25"/>
  <cols>
    <col min="1" max="1" width="9.42578125" customWidth="1"/>
    <col min="2" max="2" width="66.140625" customWidth="1"/>
    <col min="3" max="3" width="7.7109375" customWidth="1"/>
    <col min="4" max="4" width="6.7109375" customWidth="1"/>
    <col min="5" max="5" width="8.85546875" customWidth="1"/>
    <col min="6" max="6" width="12.5703125" customWidth="1"/>
    <col min="7" max="7" width="12.7109375" bestFit="1" customWidth="1"/>
  </cols>
  <sheetData>
    <row r="1" spans="1:6" ht="42.75" x14ac:dyDescent="0.25">
      <c r="A1" s="46" t="s">
        <v>0</v>
      </c>
      <c r="B1" s="47" t="s">
        <v>42</v>
      </c>
      <c r="C1" s="48"/>
      <c r="D1" s="48"/>
      <c r="E1" s="49"/>
      <c r="F1" s="50"/>
    </row>
    <row r="2" spans="1:6" ht="18" x14ac:dyDescent="0.25">
      <c r="A2" s="51"/>
      <c r="B2" s="2"/>
      <c r="C2" s="52"/>
      <c r="D2" s="52"/>
      <c r="E2" s="53"/>
      <c r="F2" s="54"/>
    </row>
    <row r="3" spans="1:6" ht="18" x14ac:dyDescent="0.25">
      <c r="A3" s="55" t="s">
        <v>1</v>
      </c>
      <c r="B3" s="2"/>
      <c r="C3" s="52"/>
      <c r="D3" s="52"/>
      <c r="E3" s="53"/>
      <c r="F3" s="54"/>
    </row>
    <row r="4" spans="1:6" ht="20.25" x14ac:dyDescent="0.25">
      <c r="A4" s="74" t="s">
        <v>2</v>
      </c>
      <c r="B4" s="75"/>
      <c r="C4" s="75"/>
      <c r="D4" s="75"/>
      <c r="E4" s="75"/>
      <c r="F4" s="76"/>
    </row>
    <row r="5" spans="1:6" x14ac:dyDescent="0.25">
      <c r="A5" s="56"/>
      <c r="B5" s="53"/>
      <c r="C5" s="52"/>
      <c r="D5" s="52"/>
      <c r="E5" s="53"/>
      <c r="F5" s="54"/>
    </row>
    <row r="6" spans="1:6" ht="25.5" x14ac:dyDescent="0.25">
      <c r="A6" s="57" t="s">
        <v>3</v>
      </c>
      <c r="B6" s="6" t="s">
        <v>4</v>
      </c>
      <c r="C6" s="7" t="s">
        <v>5</v>
      </c>
      <c r="D6" s="8" t="s">
        <v>6</v>
      </c>
      <c r="E6" s="8" t="s">
        <v>7</v>
      </c>
      <c r="F6" s="58" t="s">
        <v>8</v>
      </c>
    </row>
    <row r="7" spans="1:6" x14ac:dyDescent="0.25">
      <c r="A7" s="59">
        <v>1</v>
      </c>
      <c r="B7" s="20" t="s">
        <v>9</v>
      </c>
      <c r="C7" s="21"/>
      <c r="D7" s="22"/>
      <c r="E7" s="23"/>
      <c r="F7" s="60"/>
    </row>
    <row r="8" spans="1:6" x14ac:dyDescent="0.25">
      <c r="A8" s="61" t="s">
        <v>10</v>
      </c>
      <c r="B8" s="10" t="s">
        <v>11</v>
      </c>
      <c r="C8" s="11" t="s">
        <v>12</v>
      </c>
      <c r="D8" s="12">
        <v>1</v>
      </c>
      <c r="E8" s="13"/>
      <c r="F8" s="62">
        <f>+D8*E8</f>
        <v>0</v>
      </c>
    </row>
    <row r="9" spans="1:6" x14ac:dyDescent="0.25">
      <c r="A9" s="63" t="s">
        <v>13</v>
      </c>
      <c r="B9" s="16" t="s">
        <v>26</v>
      </c>
      <c r="C9" s="17" t="s">
        <v>12</v>
      </c>
      <c r="D9" s="18">
        <v>1</v>
      </c>
      <c r="E9" s="26"/>
      <c r="F9" s="62">
        <f>+E9*D9</f>
        <v>0</v>
      </c>
    </row>
    <row r="10" spans="1:6" x14ac:dyDescent="0.25">
      <c r="A10" s="59">
        <v>2</v>
      </c>
      <c r="B10" s="20" t="s">
        <v>14</v>
      </c>
      <c r="C10" s="21"/>
      <c r="D10" s="22"/>
      <c r="E10" s="23"/>
      <c r="F10" s="60"/>
    </row>
    <row r="11" spans="1:6" x14ac:dyDescent="0.25">
      <c r="A11" s="61" t="s">
        <v>15</v>
      </c>
      <c r="B11" s="10" t="s">
        <v>16</v>
      </c>
      <c r="C11" s="17" t="s">
        <v>12</v>
      </c>
      <c r="D11" s="25">
        <v>1</v>
      </c>
      <c r="E11" s="26"/>
      <c r="F11" s="62">
        <f>+D11*E11</f>
        <v>0</v>
      </c>
    </row>
    <row r="12" spans="1:6" x14ac:dyDescent="0.25">
      <c r="A12" s="64" t="s">
        <v>17</v>
      </c>
      <c r="B12" s="28" t="s">
        <v>18</v>
      </c>
      <c r="C12" s="29" t="s">
        <v>12</v>
      </c>
      <c r="D12" s="30">
        <v>1</v>
      </c>
      <c r="E12" s="31"/>
      <c r="F12" s="62">
        <f>+D12*E12</f>
        <v>0</v>
      </c>
    </row>
    <row r="13" spans="1:6" x14ac:dyDescent="0.25">
      <c r="A13" s="59">
        <v>3</v>
      </c>
      <c r="B13" s="44" t="s">
        <v>27</v>
      </c>
      <c r="C13" s="21"/>
      <c r="D13" s="22"/>
      <c r="E13" s="23"/>
      <c r="F13" s="60"/>
    </row>
    <row r="14" spans="1:6" x14ac:dyDescent="0.25">
      <c r="A14" s="61" t="s">
        <v>19</v>
      </c>
      <c r="B14" s="34" t="s">
        <v>33</v>
      </c>
      <c r="C14" s="17" t="s">
        <v>12</v>
      </c>
      <c r="D14" s="25">
        <v>1</v>
      </c>
      <c r="E14" s="26"/>
      <c r="F14" s="62">
        <f>+D14*E14</f>
        <v>0</v>
      </c>
    </row>
    <row r="15" spans="1:6" x14ac:dyDescent="0.25">
      <c r="A15" s="61" t="s">
        <v>20</v>
      </c>
      <c r="B15" s="32" t="s">
        <v>32</v>
      </c>
      <c r="C15" s="17" t="s">
        <v>30</v>
      </c>
      <c r="D15" s="25">
        <v>4</v>
      </c>
      <c r="E15" s="26"/>
      <c r="F15" s="62">
        <f>+D15*E15</f>
        <v>0</v>
      </c>
    </row>
    <row r="16" spans="1:6" x14ac:dyDescent="0.25">
      <c r="A16" s="59">
        <v>4</v>
      </c>
      <c r="B16" s="20" t="s">
        <v>28</v>
      </c>
      <c r="C16" s="21"/>
      <c r="D16" s="22"/>
      <c r="E16" s="23"/>
      <c r="F16" s="60"/>
    </row>
    <row r="17" spans="1:6" x14ac:dyDescent="0.25">
      <c r="A17" s="65" t="s">
        <v>21</v>
      </c>
      <c r="B17" s="34" t="s">
        <v>31</v>
      </c>
      <c r="C17" s="11" t="s">
        <v>30</v>
      </c>
      <c r="D17" s="12">
        <v>5</v>
      </c>
      <c r="E17" s="35"/>
      <c r="F17" s="62">
        <f>+D17*E17</f>
        <v>0</v>
      </c>
    </row>
    <row r="18" spans="1:6" x14ac:dyDescent="0.25">
      <c r="A18" s="59">
        <v>5</v>
      </c>
      <c r="B18" s="20" t="s">
        <v>29</v>
      </c>
      <c r="C18" s="21"/>
      <c r="D18" s="22"/>
      <c r="E18" s="23"/>
      <c r="F18" s="60"/>
    </row>
    <row r="19" spans="1:6" x14ac:dyDescent="0.25">
      <c r="A19" s="64" t="s">
        <v>22</v>
      </c>
      <c r="B19" s="28" t="s">
        <v>34</v>
      </c>
      <c r="C19" s="36" t="s">
        <v>30</v>
      </c>
      <c r="D19" s="37">
        <v>1</v>
      </c>
      <c r="E19" s="38"/>
      <c r="F19" s="62">
        <f t="shared" ref="F19" si="0">+D19*E19</f>
        <v>0</v>
      </c>
    </row>
    <row r="20" spans="1:6" x14ac:dyDescent="0.25">
      <c r="A20" s="59">
        <v>6</v>
      </c>
      <c r="B20" s="20" t="s">
        <v>41</v>
      </c>
      <c r="C20" s="21"/>
      <c r="D20" s="22"/>
      <c r="E20" s="23"/>
      <c r="F20" s="60"/>
    </row>
    <row r="21" spans="1:6" x14ac:dyDescent="0.25">
      <c r="A21" s="64" t="s">
        <v>35</v>
      </c>
      <c r="B21" s="28" t="s">
        <v>41</v>
      </c>
      <c r="C21" s="36" t="s">
        <v>30</v>
      </c>
      <c r="D21" s="37">
        <v>98</v>
      </c>
      <c r="E21" s="38"/>
      <c r="F21" s="62">
        <f t="shared" ref="F21" si="1">+D21*E21</f>
        <v>0</v>
      </c>
    </row>
    <row r="22" spans="1:6" x14ac:dyDescent="0.25">
      <c r="A22" s="59">
        <v>7</v>
      </c>
      <c r="B22" s="44" t="s">
        <v>36</v>
      </c>
      <c r="C22" s="21"/>
      <c r="D22" s="22"/>
      <c r="E22" s="23"/>
      <c r="F22" s="60"/>
    </row>
    <row r="23" spans="1:6" x14ac:dyDescent="0.25">
      <c r="A23" s="61" t="s">
        <v>37</v>
      </c>
      <c r="B23" s="34" t="s">
        <v>39</v>
      </c>
      <c r="C23" s="17" t="s">
        <v>12</v>
      </c>
      <c r="D23" s="25">
        <v>1</v>
      </c>
      <c r="E23" s="26"/>
      <c r="F23" s="62">
        <f>+D23*E23</f>
        <v>0</v>
      </c>
    </row>
    <row r="24" spans="1:6" x14ac:dyDescent="0.25">
      <c r="A24" s="61" t="s">
        <v>38</v>
      </c>
      <c r="B24" s="32" t="s">
        <v>40</v>
      </c>
      <c r="C24" s="17" t="s">
        <v>12</v>
      </c>
      <c r="D24" s="25">
        <v>1</v>
      </c>
      <c r="E24" s="26"/>
      <c r="F24" s="62">
        <f>+D24*E24</f>
        <v>0</v>
      </c>
    </row>
    <row r="25" spans="1:6" x14ac:dyDescent="0.25">
      <c r="A25" s="66"/>
      <c r="B25" s="40" t="s">
        <v>23</v>
      </c>
      <c r="C25" s="41"/>
      <c r="D25" s="42"/>
      <c r="E25" s="42"/>
      <c r="F25" s="67">
        <f>SUM(F8:F24)</f>
        <v>0</v>
      </c>
    </row>
    <row r="26" spans="1:6" x14ac:dyDescent="0.25">
      <c r="A26" s="66"/>
      <c r="B26" s="40" t="s">
        <v>24</v>
      </c>
      <c r="C26" s="41"/>
      <c r="D26" s="42"/>
      <c r="E26" s="42"/>
      <c r="F26" s="67">
        <f>0.21*F25</f>
        <v>0</v>
      </c>
    </row>
    <row r="27" spans="1:6" ht="15.75" thickBot="1" x14ac:dyDescent="0.3">
      <c r="A27" s="68"/>
      <c r="B27" s="69" t="s">
        <v>25</v>
      </c>
      <c r="C27" s="70"/>
      <c r="D27" s="71"/>
      <c r="E27" s="71"/>
      <c r="F27" s="72">
        <f>+F25+F26</f>
        <v>0</v>
      </c>
    </row>
  </sheetData>
  <mergeCells count="1">
    <mergeCell ref="A4:F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verticalDpi="300" r:id="rId1"/>
  <drawing r:id="rId2"/>
  <legacyDrawing r:id="rId3"/>
  <oleObjects>
    <mc:AlternateContent xmlns:mc="http://schemas.openxmlformats.org/markup-compatibility/2006">
      <mc:Choice Requires="x14">
        <oleObject progId="Paint.Picture" shapeId="4100" r:id="rId4">
          <objectPr defaultSize="0" autoPict="0" r:id="rId5">
            <anchor moveWithCells="1">
              <from>
                <xdr:col>4</xdr:col>
                <xdr:colOff>38100</xdr:colOff>
                <xdr:row>0</xdr:row>
                <xdr:rowOff>66675</xdr:rowOff>
              </from>
              <to>
                <xdr:col>5</xdr:col>
                <xdr:colOff>781050</xdr:colOff>
                <xdr:row>0</xdr:row>
                <xdr:rowOff>514350</xdr:rowOff>
              </to>
            </anchor>
          </objectPr>
        </oleObject>
      </mc:Choice>
      <mc:Fallback>
        <oleObject progId="Paint.Picture" shapeId="4100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presupuesto_nov_16</vt:lpstr>
      <vt:lpstr>PLIEGO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Sof135</dc:creator>
  <cp:lastModifiedBy>Chulia, Victoria</cp:lastModifiedBy>
  <cp:lastPrinted>2016-11-15T16:02:43Z</cp:lastPrinted>
  <dcterms:created xsi:type="dcterms:W3CDTF">2015-04-29T19:38:22Z</dcterms:created>
  <dcterms:modified xsi:type="dcterms:W3CDTF">2016-11-15T16:02:59Z</dcterms:modified>
</cp:coreProperties>
</file>