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N:\CyC\cyc\PUBLICACIONES Y ESPECIFICACIONES TÉCNICAS\CARLINA\JUNIO\RC 20887\"/>
    </mc:Choice>
  </mc:AlternateContent>
  <bookViews>
    <workbookView xWindow="0" yWindow="0" windowWidth="14040" windowHeight="684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4" i="1" l="1"/>
  <c r="J44" i="1" l="1"/>
  <c r="J46" i="1" s="1"/>
  <c r="J49" i="1" l="1"/>
  <c r="K47" i="1"/>
</calcChain>
</file>

<file path=xl/sharedStrings.xml><?xml version="1.0" encoding="utf-8"?>
<sst xmlns="http://schemas.openxmlformats.org/spreadsheetml/2006/main" count="91" uniqueCount="69">
  <si>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</si>
  <si>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</si>
  <si>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</si>
  <si>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</si>
  <si>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</si>
  <si>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</si>
  <si>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</si>
  <si>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</si>
  <si>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</si>
  <si>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</si>
  <si>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</si>
  <si>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</si>
  <si>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</si>
  <si>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</si>
  <si>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</si>
  <si>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</si>
  <si>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</si>
  <si>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</si>
  <si>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</si>
  <si>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</si>
  <si>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</si>
  <si>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</si>
  <si>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</si>
  <si>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</si>
  <si>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</si>
  <si>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</si>
  <si>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</si>
  <si>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</si>
  <si>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</si>
  <si>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</si>
  <si>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</si>
  <si>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</si>
  <si>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</si>
  <si>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</si>
  <si>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</si>
  <si>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</si>
  <si>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</si>
  <si>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CARLINA PONDEPEYRE</t>
  </si>
  <si>
    <t>2</t>
  </si>
  <si>
    <t xml:space="preserve">Servicio de comunicación bidireccional </t>
  </si>
  <si>
    <t>VER PLIEGO</t>
  </si>
  <si>
    <t>c/u</t>
  </si>
  <si>
    <t>SERVICIO DE MANTENIMIENTO Y REPARACION DE VEHICULOS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</si>
  <si>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</si>
  <si>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</si>
  <si>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</si>
  <si>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</si>
  <si>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</si>
  <si>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</si>
  <si>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</si>
  <si>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</si>
  <si>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</si>
  <si>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</si>
  <si>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</si>
  <si>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</si>
  <si>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</si>
  <si>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Mantenimiento de vehiculo</t>
  </si>
  <si>
    <t>Repuestos para vehiculos ford focus -disco de freno.</t>
  </si>
  <si>
    <t>Repuestos para vehiculos ford focus-pastillas de freno delanteras</t>
  </si>
  <si>
    <t>Repuesto para vehiculos ford focus - correa poli v</t>
  </si>
  <si>
    <t>Repuesto para vehiculos ford focus - escobillas limpiaparabrisas</t>
  </si>
  <si>
    <t>Repuesto para vehiculo ford focus-precap</t>
  </si>
  <si>
    <t>Repuesto para vehiculo ford focus- punta de eje</t>
  </si>
  <si>
    <t>Repuesto para vehiculo ford focus- extremo de direccion</t>
  </si>
  <si>
    <t>Repuesto para vehiculo ford focus- parrilla de suspension</t>
  </si>
  <si>
    <t>Repuesto para vehiculo ford focus -semi eje</t>
  </si>
  <si>
    <t>Repuesto para vehiculo ford focus- lampara faro trasero</t>
  </si>
  <si>
    <t>Repuesto para vehiculo ford focus- lampara faro delantero.</t>
  </si>
  <si>
    <t>Coordinacion Gral de Automotores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</si>
</sst>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b/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31"/>
      </patternFill>
    </fill>
  </fills>
  <borders count="51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 diagonalDown="1">
      <left/>
      <right/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31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2" borderId="27" xfId="0" applyFont="1" applyFill="1" applyBorder="1" applyAlignment="1" applyProtection="1">
      <alignment horizont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hidden="1"/>
    </xf>
    <xf numFmtId="167" fontId="1" fillId="0" borderId="29" xfId="0" applyNumberFormat="1" applyFont="1" applyFill="1" applyBorder="1" applyAlignment="1" applyProtection="1">
      <alignment vertical="center" wrapText="1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164" fontId="1" fillId="2" borderId="32" xfId="1" applyNumberFormat="1" applyFont="1" applyFill="1" applyBorder="1" applyAlignment="1" applyProtection="1">
      <alignment vertical="center" wrapText="1"/>
      <protection locked="0"/>
    </xf>
    <xf numFmtId="164" fontId="1" fillId="2" borderId="33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1" fillId="6" borderId="28" xfId="1" applyNumberFormat="1" applyFont="1" applyFill="1" applyBorder="1" applyAlignment="1" applyProtection="1">
      <alignment vertical="center" wrapText="1"/>
      <protection hidden="1"/>
    </xf>
    <xf numFmtId="0" fontId="6" fillId="7" borderId="41" xfId="0" applyFont="1" applyFill="1" applyBorder="1" applyAlignment="1" applyProtection="1">
      <alignment horizontal="center" vertical="center"/>
      <protection hidden="1"/>
    </xf>
    <xf numFmtId="164" fontId="6" fillId="7" borderId="42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43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44" xfId="0" applyNumberFormat="1" applyFont="1" applyFill="1" applyBorder="1" applyAlignment="1" applyProtection="1">
      <alignment horizontal="center" vertical="center" wrapText="1"/>
      <protection hidden="1"/>
    </xf>
    <xf numFmtId="0" fontId="6" fillId="7" borderId="30" xfId="0" applyFont="1" applyFill="1" applyBorder="1" applyAlignment="1" applyProtection="1">
      <alignment vertical="center" wrapText="1"/>
      <protection hidden="1"/>
    </xf>
    <xf numFmtId="0" fontId="6" fillId="7" borderId="31" xfId="0" applyFont="1" applyFill="1" applyBorder="1" applyAlignment="1" applyProtection="1">
      <alignment vertical="center" wrapText="1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4" xfId="0" applyNumberFormat="1" applyFont="1" applyFill="1" applyBorder="1" applyAlignment="1" applyProtection="1">
      <alignment horizontal="center"/>
      <protection locked="0"/>
    </xf>
    <xf numFmtId="0" fontId="1" fillId="5" borderId="35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0" xfId="0" applyNumberFormat="1" applyFont="1" applyFill="1" applyBorder="1" applyAlignment="1" applyProtection="1">
      <alignment horizontal="center" vertical="center"/>
      <protection locked="0"/>
    </xf>
    <xf numFmtId="49" fontId="1" fillId="2" borderId="31" xfId="0" applyNumberFormat="1" applyFont="1" applyFill="1" applyBorder="1" applyAlignment="1" applyProtection="1">
      <alignment horizontal="center" vertic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0" fillId="2" borderId="17" xfId="0" applyNumberFormat="1" applyFont="1" applyFill="1" applyBorder="1" applyAlignment="1" applyProtection="1">
      <alignment horizontal="left" vertical="center" wrapText="1"/>
      <protection locked="0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5" borderId="40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36" xfId="0" applyFont="1" applyFill="1" applyBorder="1" applyAlignment="1" applyProtection="1">
      <alignment horizontal="center" vertical="center"/>
      <protection locked="0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5" borderId="38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164" fontId="6" fillId="7" borderId="29" xfId="0" applyNumberFormat="1" applyFont="1" applyFill="1" applyBorder="1" applyAlignment="1" applyProtection="1">
      <alignment horizontal="center" vertical="center" wrapText="1"/>
      <protection hidden="1"/>
    </xf>
    <xf numFmtId="49" fontId="10" fillId="2" borderId="30" xfId="0" applyNumberFormat="1" applyFont="1" applyFill="1" applyBorder="1" applyAlignment="1" applyProtection="1">
      <alignment horizontal="left" vertical="center" wrapText="1"/>
      <protection locked="0"/>
    </xf>
    <xf numFmtId="49" fontId="1" fillId="2" borderId="31" xfId="0" applyNumberFormat="1" applyFont="1" applyFill="1" applyBorder="1" applyAlignment="1" applyProtection="1">
      <alignment horizontal="left" vertical="center" wrapText="1"/>
      <protection locked="0"/>
    </xf>
    <xf numFmtId="0" fontId="1" fillId="2" borderId="27" xfId="0" applyFont="1" applyFill="1" applyBorder="1" applyAlignment="1" applyProtection="1">
      <alignment horizontal="center" vertical="center"/>
      <protection locked="0"/>
    </xf>
    <xf numFmtId="164" fontId="1" fillId="2" borderId="45" xfId="1" applyNumberFormat="1" applyFont="1" applyFill="1" applyBorder="1" applyAlignment="1" applyProtection="1">
      <alignment vertical="center" wrapText="1"/>
      <protection locked="0"/>
    </xf>
    <xf numFmtId="164" fontId="6" fillId="7" borderId="47" xfId="0" applyNumberFormat="1" applyFont="1" applyFill="1" applyBorder="1" applyAlignment="1" applyProtection="1">
      <alignment horizontal="center" vertical="center" wrapText="1"/>
      <protection hidden="1"/>
    </xf>
    <xf numFmtId="164" fontId="6" fillId="7" borderId="46" xfId="0" applyNumberFormat="1" applyFont="1" applyFill="1" applyBorder="1" applyAlignment="1" applyProtection="1">
      <alignment horizontal="center" vertical="center" wrapText="1"/>
      <protection hidden="1"/>
    </xf>
    <xf numFmtId="164" fontId="1" fillId="6" borderId="48" xfId="1" applyNumberFormat="1" applyFont="1" applyFill="1" applyBorder="1" applyAlignment="1" applyProtection="1">
      <alignment vertical="center" wrapText="1"/>
      <protection hidden="1"/>
    </xf>
    <xf numFmtId="164" fontId="1" fillId="2" borderId="46" xfId="1" applyNumberFormat="1" applyFont="1" applyFill="1" applyBorder="1" applyAlignment="1" applyProtection="1">
      <alignment vertical="center" wrapText="1"/>
      <protection hidden="1"/>
    </xf>
    <xf numFmtId="164" fontId="1" fillId="6" borderId="49" xfId="1" applyNumberFormat="1" applyFont="1" applyFill="1" applyBorder="1" applyAlignment="1" applyProtection="1">
      <alignment vertical="center" wrapText="1"/>
      <protection hidden="1"/>
    </xf>
    <xf numFmtId="164" fontId="6" fillId="7" borderId="50" xfId="0" applyNumberFormat="1" applyFont="1" applyFill="1" applyBorder="1" applyAlignment="1" applyProtection="1">
      <alignment horizontal="center" vertical="center" wrapText="1"/>
      <protection hidden="1"/>
    </xf>
    <xf numFmtId="167" fontId="1" fillId="0" borderId="46" xfId="0" applyNumberFormat="1" applyFont="1" applyFill="1" applyBorder="1" applyAlignment="1" applyProtection="1">
      <alignment vertical="center" wrapText="1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7"/>
  <sheetViews>
    <sheetView tabSelected="1" workbookViewId="0">
      <selection activeCell="J21" sqref="J21:K21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57"/>
      <c r="C2" s="16"/>
      <c r="D2" s="17"/>
      <c r="E2" s="16"/>
      <c r="F2" s="17"/>
      <c r="G2" s="18"/>
      <c r="H2" s="18"/>
      <c r="I2" s="18"/>
      <c r="J2" s="114" t="s">
        <v>1</v>
      </c>
      <c r="K2" s="114"/>
      <c r="L2" s="8"/>
    </row>
    <row r="3" spans="1:12" x14ac:dyDescent="0.25">
      <c r="A3" s="7"/>
      <c r="B3" s="57"/>
      <c r="C3" s="16"/>
      <c r="D3" s="17"/>
      <c r="E3" s="16"/>
      <c r="F3" s="17"/>
      <c r="G3" s="18"/>
      <c r="H3" s="18"/>
      <c r="I3" s="18"/>
      <c r="J3" s="114"/>
      <c r="K3" s="114"/>
      <c r="L3" s="8"/>
    </row>
    <row r="4" spans="1:12" x14ac:dyDescent="0.25">
      <c r="A4" s="7"/>
      <c r="B4" s="57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15" t="s">
        <v>0</v>
      </c>
      <c r="C5" s="115"/>
      <c r="D5" s="115"/>
      <c r="E5" s="115"/>
      <c r="F5" s="115"/>
      <c r="G5" s="115"/>
      <c r="H5" s="115"/>
      <c r="I5" s="115"/>
      <c r="J5" s="115"/>
      <c r="K5" s="115"/>
      <c r="L5" s="8"/>
    </row>
    <row r="6" spans="1:12" x14ac:dyDescent="0.25">
      <c r="A6" s="7"/>
      <c r="B6" s="115"/>
      <c r="C6" s="115"/>
      <c r="D6" s="115"/>
      <c r="E6" s="115"/>
      <c r="F6" s="115"/>
      <c r="G6" s="115"/>
      <c r="H6" s="115"/>
      <c r="I6" s="115"/>
      <c r="J6" s="115"/>
      <c r="K6" s="115"/>
      <c r="L6" s="8"/>
    </row>
    <row r="7" spans="1:12" x14ac:dyDescent="0.25">
      <c r="A7" s="7"/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16" t="s">
        <v>33</v>
      </c>
      <c r="C9" s="116"/>
      <c r="D9" s="116"/>
      <c r="E9" s="116"/>
      <c r="F9" s="116"/>
      <c r="G9" s="116"/>
      <c r="H9" s="116"/>
      <c r="I9" s="116"/>
      <c r="J9" s="116"/>
      <c r="K9" s="116"/>
      <c r="L9" s="8"/>
    </row>
    <row r="10" spans="1:12" x14ac:dyDescent="0.25">
      <c r="A10" s="7"/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117" t="s">
        <v>42</v>
      </c>
      <c r="C12" s="117"/>
      <c r="D12" s="117"/>
      <c r="E12" s="117"/>
      <c r="F12" s="117"/>
      <c r="G12" s="117"/>
      <c r="H12" s="117"/>
      <c r="I12" s="117"/>
      <c r="J12" s="117"/>
      <c r="K12" s="117"/>
      <c r="L12" s="8"/>
    </row>
    <row r="13" spans="1:12" ht="27.75" customHeight="1" x14ac:dyDescent="0.25">
      <c r="A13" s="7"/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118" t="s">
        <v>2</v>
      </c>
      <c r="C15" s="118"/>
      <c r="D15" s="118"/>
      <c r="E15" s="118"/>
      <c r="F15" s="118"/>
      <c r="G15" s="118"/>
      <c r="H15" s="118"/>
      <c r="I15" s="118"/>
      <c r="J15" s="118"/>
      <c r="K15" s="118"/>
      <c r="L15" s="8"/>
    </row>
    <row r="16" spans="1:12" x14ac:dyDescent="0.25">
      <c r="A16" s="7"/>
      <c r="B16" s="118"/>
      <c r="C16" s="118"/>
      <c r="D16" s="118"/>
      <c r="E16" s="118"/>
      <c r="F16" s="118"/>
      <c r="G16" s="118"/>
      <c r="H16" s="118"/>
      <c r="I16" s="118"/>
      <c r="J16" s="118"/>
      <c r="K16" s="118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107" t="s">
        <v>3</v>
      </c>
      <c r="C18" s="108"/>
      <c r="D18" s="109"/>
      <c r="E18" s="110" t="s">
        <v>4</v>
      </c>
      <c r="F18" s="110"/>
      <c r="G18" s="67"/>
      <c r="H18" s="110" t="s">
        <v>5</v>
      </c>
      <c r="I18" s="110"/>
      <c r="J18" s="111"/>
      <c r="K18" s="112"/>
      <c r="L18" s="8"/>
    </row>
    <row r="19" spans="1:12" ht="33" customHeight="1" x14ac:dyDescent="0.25">
      <c r="A19" s="7"/>
      <c r="B19" s="101" t="s">
        <v>6</v>
      </c>
      <c r="C19" s="102"/>
      <c r="D19" s="103"/>
      <c r="E19" s="105" t="s">
        <v>34</v>
      </c>
      <c r="F19" s="105"/>
      <c r="G19" s="68"/>
      <c r="H19" s="105" t="s">
        <v>7</v>
      </c>
      <c r="I19" s="105"/>
      <c r="J19" s="113" t="s">
        <v>68</v>
      </c>
      <c r="K19" s="113"/>
      <c r="L19" s="8"/>
    </row>
    <row r="20" spans="1:12" x14ac:dyDescent="0.25">
      <c r="A20" s="7"/>
      <c r="B20" s="101" t="s">
        <v>8</v>
      </c>
      <c r="C20" s="102"/>
      <c r="D20" s="103"/>
      <c r="E20" s="104" t="s">
        <v>9</v>
      </c>
      <c r="F20" s="104"/>
      <c r="G20" s="69" t="s">
        <v>10</v>
      </c>
      <c r="H20" s="105" t="s">
        <v>11</v>
      </c>
      <c r="I20" s="105"/>
      <c r="J20" s="106">
        <v>20887</v>
      </c>
      <c r="K20" s="106"/>
      <c r="L20" s="8"/>
    </row>
    <row r="21" spans="1:12" x14ac:dyDescent="0.25">
      <c r="A21" s="7"/>
      <c r="B21" s="101" t="s">
        <v>12</v>
      </c>
      <c r="C21" s="102"/>
      <c r="D21" s="103"/>
      <c r="E21" s="104" t="s">
        <v>13</v>
      </c>
      <c r="F21" s="104"/>
      <c r="G21" s="70"/>
      <c r="H21" s="104" t="s">
        <v>14</v>
      </c>
      <c r="I21" s="104"/>
      <c r="J21" s="106" t="s">
        <v>37</v>
      </c>
      <c r="K21" s="106"/>
      <c r="L21" s="8"/>
    </row>
    <row r="22" spans="1:12" ht="15.75" thickBot="1" x14ac:dyDescent="0.3">
      <c r="A22" s="7"/>
      <c r="B22" s="94" t="s">
        <v>15</v>
      </c>
      <c r="C22" s="94"/>
      <c r="D22" s="71"/>
      <c r="E22" s="95" t="s">
        <v>16</v>
      </c>
      <c r="F22" s="95"/>
      <c r="G22" s="95"/>
      <c r="H22" s="96" t="s">
        <v>40</v>
      </c>
      <c r="I22" s="96"/>
      <c r="J22" s="96"/>
      <c r="K22" s="96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24" t="s">
        <v>17</v>
      </c>
      <c r="C24" s="98" t="s">
        <v>18</v>
      </c>
      <c r="D24" s="98"/>
      <c r="E24" s="24" t="s">
        <v>19</v>
      </c>
      <c r="F24" s="24" t="s">
        <v>20</v>
      </c>
      <c r="G24" s="25" t="s">
        <v>21</v>
      </c>
      <c r="H24" s="26" t="s">
        <v>22</v>
      </c>
      <c r="I24" s="26" t="s">
        <v>23</v>
      </c>
      <c r="J24" s="27" t="s">
        <v>24</v>
      </c>
      <c r="K24" s="28" t="s">
        <v>25</v>
      </c>
      <c r="L24" s="29"/>
    </row>
    <row r="25" spans="1:12" ht="24" customHeight="1" thickBot="1" x14ac:dyDescent="0.3">
      <c r="A25" s="23"/>
      <c r="B25" s="74">
        <v>1</v>
      </c>
      <c r="C25" s="79" t="s">
        <v>56</v>
      </c>
      <c r="D25" s="80"/>
      <c r="E25" s="74" t="s">
        <v>41</v>
      </c>
      <c r="F25" s="74">
        <v>10</v>
      </c>
      <c r="G25" s="75"/>
      <c r="H25" s="76"/>
      <c r="I25" s="76">
        <v>0</v>
      </c>
      <c r="J25" s="77"/>
      <c r="K25" s="78"/>
      <c r="L25" s="29"/>
    </row>
    <row r="26" spans="1:12" ht="24" customHeight="1" thickBot="1" x14ac:dyDescent="0.3">
      <c r="A26" s="23"/>
      <c r="B26" s="74">
        <v>2</v>
      </c>
      <c r="C26" s="79" t="s">
        <v>56</v>
      </c>
      <c r="D26" s="80"/>
      <c r="E26" s="74" t="s">
        <v>41</v>
      </c>
      <c r="F26" s="74">
        <v>6</v>
      </c>
      <c r="G26" s="75"/>
      <c r="H26" s="124"/>
      <c r="I26" s="125">
        <v>0</v>
      </c>
      <c r="J26" s="78"/>
      <c r="K26" s="78"/>
      <c r="L26" s="29"/>
    </row>
    <row r="27" spans="1:12" ht="24" customHeight="1" thickBot="1" x14ac:dyDescent="0.3">
      <c r="A27" s="23"/>
      <c r="B27" s="74">
        <v>3</v>
      </c>
      <c r="C27" s="79" t="s">
        <v>56</v>
      </c>
      <c r="D27" s="80"/>
      <c r="E27" s="74" t="s">
        <v>41</v>
      </c>
      <c r="F27" s="74">
        <v>5</v>
      </c>
      <c r="G27" s="75"/>
      <c r="H27" s="76"/>
      <c r="I27" s="119">
        <v>0</v>
      </c>
      <c r="J27" s="76"/>
      <c r="K27" s="129"/>
      <c r="L27" s="29"/>
    </row>
    <row r="28" spans="1:12" ht="25.5" customHeight="1" thickBot="1" x14ac:dyDescent="0.3">
      <c r="A28" s="30"/>
      <c r="B28" s="31" t="s">
        <v>43</v>
      </c>
      <c r="C28" s="99" t="s">
        <v>56</v>
      </c>
      <c r="D28" s="100"/>
      <c r="E28" s="63" t="s">
        <v>41</v>
      </c>
      <c r="F28" s="32">
        <v>2</v>
      </c>
      <c r="G28" s="65"/>
      <c r="H28" s="64"/>
      <c r="I28" s="128">
        <v>0</v>
      </c>
      <c r="J28" s="127"/>
      <c r="K28" s="130"/>
      <c r="L28" s="33"/>
    </row>
    <row r="29" spans="1:12" ht="25.5" customHeight="1" thickBot="1" x14ac:dyDescent="0.3">
      <c r="A29" s="30"/>
      <c r="B29" s="58" t="s">
        <v>44</v>
      </c>
      <c r="C29" s="120" t="s">
        <v>56</v>
      </c>
      <c r="D29" s="121"/>
      <c r="E29" s="122" t="s">
        <v>41</v>
      </c>
      <c r="F29" s="60">
        <v>1</v>
      </c>
      <c r="G29" s="65"/>
      <c r="H29" s="123"/>
      <c r="I29" s="126">
        <v>0</v>
      </c>
      <c r="J29" s="127"/>
      <c r="K29" s="130"/>
      <c r="L29" s="33"/>
    </row>
    <row r="30" spans="1:12" ht="39.75" customHeight="1" thickBot="1" x14ac:dyDescent="0.3">
      <c r="A30" s="30"/>
      <c r="B30" s="58" t="s">
        <v>45</v>
      </c>
      <c r="C30" s="120" t="s">
        <v>58</v>
      </c>
      <c r="D30" s="121"/>
      <c r="E30" s="122" t="s">
        <v>41</v>
      </c>
      <c r="F30" s="60">
        <v>20</v>
      </c>
      <c r="G30" s="65"/>
      <c r="H30" s="123"/>
      <c r="I30" s="126">
        <v>0</v>
      </c>
      <c r="J30" s="127"/>
      <c r="K30" s="130"/>
      <c r="L30" s="33"/>
    </row>
    <row r="31" spans="1:12" ht="25.5" customHeight="1" thickBot="1" x14ac:dyDescent="0.3">
      <c r="A31" s="30"/>
      <c r="B31" s="58" t="s">
        <v>46</v>
      </c>
      <c r="C31" s="120" t="s">
        <v>57</v>
      </c>
      <c r="D31" s="121"/>
      <c r="E31" s="122" t="s">
        <v>41</v>
      </c>
      <c r="F31" s="60">
        <v>15</v>
      </c>
      <c r="G31" s="65"/>
      <c r="H31" s="123"/>
      <c r="I31" s="126">
        <v>0</v>
      </c>
      <c r="J31" s="127"/>
      <c r="K31" s="130"/>
      <c r="L31" s="33"/>
    </row>
    <row r="32" spans="1:12" ht="25.5" customHeight="1" thickBot="1" x14ac:dyDescent="0.3">
      <c r="A32" s="30"/>
      <c r="B32" s="58" t="s">
        <v>47</v>
      </c>
      <c r="C32" s="120" t="s">
        <v>59</v>
      </c>
      <c r="D32" s="121"/>
      <c r="E32" s="122" t="s">
        <v>41</v>
      </c>
      <c r="F32" s="60">
        <v>10</v>
      </c>
      <c r="G32" s="65"/>
      <c r="H32" s="123"/>
      <c r="I32" s="126">
        <v>0</v>
      </c>
      <c r="J32" s="127"/>
      <c r="K32" s="130"/>
      <c r="L32" s="33"/>
    </row>
    <row r="33" spans="1:12" ht="40.5" customHeight="1" thickBot="1" x14ac:dyDescent="0.3">
      <c r="A33" s="30"/>
      <c r="B33" s="58" t="s">
        <v>48</v>
      </c>
      <c r="C33" s="120" t="s">
        <v>60</v>
      </c>
      <c r="D33" s="121"/>
      <c r="E33" s="122" t="s">
        <v>41</v>
      </c>
      <c r="F33" s="60">
        <v>15</v>
      </c>
      <c r="G33" s="65"/>
      <c r="H33" s="123"/>
      <c r="I33" s="126">
        <v>0</v>
      </c>
      <c r="J33" s="127"/>
      <c r="K33" s="130"/>
      <c r="L33" s="33"/>
    </row>
    <row r="34" spans="1:12" ht="25.5" customHeight="1" thickBot="1" x14ac:dyDescent="0.3">
      <c r="A34" s="30"/>
      <c r="B34" s="58" t="s">
        <v>49</v>
      </c>
      <c r="C34" s="120" t="s">
        <v>61</v>
      </c>
      <c r="D34" s="121"/>
      <c r="E34" s="122" t="s">
        <v>41</v>
      </c>
      <c r="F34" s="60">
        <v>2</v>
      </c>
      <c r="G34" s="65"/>
      <c r="H34" s="123"/>
      <c r="I34" s="126">
        <v>0</v>
      </c>
      <c r="J34" s="127"/>
      <c r="K34" s="130"/>
      <c r="L34" s="33"/>
    </row>
    <row r="35" spans="1:12" ht="25.5" customHeight="1" thickBot="1" x14ac:dyDescent="0.3">
      <c r="A35" s="30"/>
      <c r="B35" s="58" t="s">
        <v>50</v>
      </c>
      <c r="C35" s="120" t="s">
        <v>62</v>
      </c>
      <c r="D35" s="121"/>
      <c r="E35" s="122" t="s">
        <v>41</v>
      </c>
      <c r="F35" s="60">
        <v>2</v>
      </c>
      <c r="G35" s="65"/>
      <c r="H35" s="123"/>
      <c r="I35" s="126">
        <v>0</v>
      </c>
      <c r="J35" s="127"/>
      <c r="K35" s="130"/>
      <c r="L35" s="33"/>
    </row>
    <row r="36" spans="1:12" ht="25.5" customHeight="1" thickBot="1" x14ac:dyDescent="0.3">
      <c r="A36" s="30"/>
      <c r="B36" s="58" t="s">
        <v>51</v>
      </c>
      <c r="C36" s="120" t="s">
        <v>63</v>
      </c>
      <c r="D36" s="121"/>
      <c r="E36" s="122" t="s">
        <v>41</v>
      </c>
      <c r="F36" s="60">
        <v>2</v>
      </c>
      <c r="G36" s="65"/>
      <c r="H36" s="123"/>
      <c r="I36" s="126">
        <v>0</v>
      </c>
      <c r="J36" s="127"/>
      <c r="K36" s="130"/>
      <c r="L36" s="33"/>
    </row>
    <row r="37" spans="1:12" ht="25.5" customHeight="1" thickBot="1" x14ac:dyDescent="0.3">
      <c r="A37" s="30"/>
      <c r="B37" s="58" t="s">
        <v>52</v>
      </c>
      <c r="C37" s="120" t="s">
        <v>64</v>
      </c>
      <c r="D37" s="121"/>
      <c r="E37" s="122" t="s">
        <v>41</v>
      </c>
      <c r="F37" s="60">
        <v>2</v>
      </c>
      <c r="G37" s="65"/>
      <c r="H37" s="123"/>
      <c r="I37" s="126">
        <v>0</v>
      </c>
      <c r="J37" s="127"/>
      <c r="K37" s="130"/>
      <c r="L37" s="33"/>
    </row>
    <row r="38" spans="1:12" ht="25.5" customHeight="1" thickBot="1" x14ac:dyDescent="0.3">
      <c r="A38" s="30"/>
      <c r="B38" s="58" t="s">
        <v>53</v>
      </c>
      <c r="C38" s="120" t="s">
        <v>65</v>
      </c>
      <c r="D38" s="121"/>
      <c r="E38" s="122" t="s">
        <v>41</v>
      </c>
      <c r="F38" s="60">
        <v>2</v>
      </c>
      <c r="G38" s="65"/>
      <c r="H38" s="123"/>
      <c r="I38" s="126">
        <v>0</v>
      </c>
      <c r="J38" s="127"/>
      <c r="K38" s="130"/>
      <c r="L38" s="33"/>
    </row>
    <row r="39" spans="1:12" ht="25.5" customHeight="1" thickBot="1" x14ac:dyDescent="0.3">
      <c r="A39" s="30"/>
      <c r="B39" s="58" t="s">
        <v>54</v>
      </c>
      <c r="C39" s="120" t="s">
        <v>66</v>
      </c>
      <c r="D39" s="121"/>
      <c r="E39" s="122" t="s">
        <v>41</v>
      </c>
      <c r="F39" s="60">
        <v>20</v>
      </c>
      <c r="G39" s="65"/>
      <c r="H39" s="123"/>
      <c r="I39" s="126">
        <v>0</v>
      </c>
      <c r="J39" s="127"/>
      <c r="K39" s="130"/>
      <c r="L39" s="33"/>
    </row>
    <row r="40" spans="1:12" ht="25.5" customHeight="1" thickBot="1" x14ac:dyDescent="0.3">
      <c r="A40" s="30"/>
      <c r="B40" s="58" t="s">
        <v>55</v>
      </c>
      <c r="C40" s="120" t="s">
        <v>67</v>
      </c>
      <c r="D40" s="121"/>
      <c r="E40" s="122" t="s">
        <v>41</v>
      </c>
      <c r="F40" s="60">
        <v>20</v>
      </c>
      <c r="G40" s="65"/>
      <c r="H40" s="123"/>
      <c r="I40" s="126">
        <v>0</v>
      </c>
      <c r="J40" s="127"/>
      <c r="K40" s="130"/>
      <c r="L40" s="33"/>
    </row>
    <row r="41" spans="1:12" ht="0.75" customHeight="1" x14ac:dyDescent="0.25">
      <c r="A41" s="30"/>
      <c r="B41" s="58" t="s">
        <v>38</v>
      </c>
      <c r="C41" s="85" t="s">
        <v>39</v>
      </c>
      <c r="D41" s="86"/>
      <c r="E41" s="59" t="s">
        <v>41</v>
      </c>
      <c r="F41" s="60"/>
      <c r="G41" s="65"/>
      <c r="H41" s="65"/>
      <c r="I41" s="73"/>
      <c r="J41" s="61">
        <v>0</v>
      </c>
      <c r="K41" s="62"/>
      <c r="L41" s="33"/>
    </row>
    <row r="42" spans="1:12" ht="51.75" customHeight="1" thickBot="1" x14ac:dyDescent="0.3">
      <c r="A42" s="30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33"/>
    </row>
    <row r="43" spans="1:12" ht="45" customHeight="1" thickBot="1" x14ac:dyDescent="0.3">
      <c r="A43" s="30"/>
      <c r="B43" s="91"/>
      <c r="C43" s="91"/>
      <c r="D43" s="91"/>
      <c r="E43" s="91"/>
      <c r="F43" s="91"/>
      <c r="G43" s="91"/>
      <c r="H43" s="91"/>
      <c r="I43" s="91"/>
      <c r="J43" s="34" t="s">
        <v>24</v>
      </c>
      <c r="K43" s="26" t="s">
        <v>26</v>
      </c>
      <c r="L43" s="33"/>
    </row>
    <row r="44" spans="1:12" ht="15.75" thickBot="1" x14ac:dyDescent="0.3">
      <c r="A44" s="30"/>
      <c r="B44" s="92" t="s">
        <v>27</v>
      </c>
      <c r="C44" s="92"/>
      <c r="D44" s="92"/>
      <c r="E44" s="92"/>
      <c r="F44" s="92"/>
      <c r="G44" s="92"/>
      <c r="H44" s="92"/>
      <c r="I44" s="92"/>
      <c r="J44" s="36" t="e">
        <f>#REF!</f>
        <v>#REF!</v>
      </c>
      <c r="K44" s="93">
        <f>+SUM(K28:K41)</f>
        <v>0</v>
      </c>
      <c r="L44" s="33"/>
    </row>
    <row r="45" spans="1:12" ht="15.75" thickBot="1" x14ac:dyDescent="0.3">
      <c r="A45" s="30"/>
      <c r="B45" s="92" t="s">
        <v>28</v>
      </c>
      <c r="C45" s="92"/>
      <c r="D45" s="92"/>
      <c r="E45" s="92"/>
      <c r="F45" s="92"/>
      <c r="G45" s="92"/>
      <c r="H45" s="92"/>
      <c r="I45" s="92"/>
      <c r="J45" s="36"/>
      <c r="K45" s="93"/>
      <c r="L45" s="33"/>
    </row>
    <row r="46" spans="1:12" ht="15.75" thickBot="1" x14ac:dyDescent="0.3">
      <c r="A46" s="30"/>
      <c r="B46" s="92" t="s">
        <v>29</v>
      </c>
      <c r="C46" s="92"/>
      <c r="D46" s="92"/>
      <c r="E46" s="92"/>
      <c r="F46" s="92"/>
      <c r="G46" s="92"/>
      <c r="H46" s="92"/>
      <c r="I46" s="38">
        <v>0.21</v>
      </c>
      <c r="J46" s="36" t="e">
        <f>J44*0.21</f>
        <v>#REF!</v>
      </c>
      <c r="K46" s="93"/>
      <c r="L46" s="33"/>
    </row>
    <row r="47" spans="1:12" ht="15.75" thickBot="1" x14ac:dyDescent="0.3">
      <c r="A47" s="35"/>
      <c r="B47" s="97" t="s">
        <v>30</v>
      </c>
      <c r="C47" s="97"/>
      <c r="D47" s="97"/>
      <c r="E47" s="97"/>
      <c r="F47" s="97"/>
      <c r="G47" s="97"/>
      <c r="H47" s="97"/>
      <c r="I47" s="39"/>
      <c r="J47" s="40">
        <v>0</v>
      </c>
      <c r="K47" s="93" t="e">
        <f>#N/A</f>
        <v>#N/A</v>
      </c>
      <c r="L47" s="37"/>
    </row>
    <row r="48" spans="1:12" ht="15.75" thickBot="1" x14ac:dyDescent="0.3">
      <c r="A48" s="35"/>
      <c r="B48" s="41"/>
      <c r="C48" s="41"/>
      <c r="D48" s="42"/>
      <c r="E48" s="43"/>
      <c r="F48" s="44"/>
      <c r="G48" s="45"/>
      <c r="H48" s="45"/>
      <c r="I48" s="45"/>
      <c r="J48" s="45"/>
      <c r="K48" s="45"/>
      <c r="L48" s="37"/>
    </row>
    <row r="49" spans="1:12" ht="15.75" thickBot="1" x14ac:dyDescent="0.3">
      <c r="A49" s="35"/>
      <c r="B49" s="87" t="s">
        <v>26</v>
      </c>
      <c r="C49" s="87"/>
      <c r="D49" s="87"/>
      <c r="E49" s="87"/>
      <c r="F49" s="87"/>
      <c r="G49" s="87"/>
      <c r="H49" s="87"/>
      <c r="I49" s="87"/>
      <c r="J49" s="46" t="e">
        <f>J44+J46</f>
        <v>#REF!</v>
      </c>
      <c r="K49" s="47"/>
      <c r="L49" s="37"/>
    </row>
    <row r="50" spans="1:12" ht="15.75" thickBot="1" x14ac:dyDescent="0.3">
      <c r="A50" s="35"/>
      <c r="B50" s="41"/>
      <c r="C50" s="41"/>
      <c r="D50" s="48"/>
      <c r="E50" s="49"/>
      <c r="F50" s="44"/>
      <c r="G50" s="45"/>
      <c r="H50" s="45"/>
      <c r="I50" s="45"/>
      <c r="J50" s="45"/>
      <c r="K50" s="45"/>
      <c r="L50" s="37"/>
    </row>
    <row r="51" spans="1:12" ht="18" x14ac:dyDescent="0.25">
      <c r="A51" s="35"/>
      <c r="B51" s="88" t="s">
        <v>31</v>
      </c>
      <c r="C51" s="88"/>
      <c r="D51" s="88"/>
      <c r="E51" s="88"/>
      <c r="F51" s="88"/>
      <c r="G51" s="88"/>
      <c r="H51" s="88"/>
      <c r="I51" s="88"/>
      <c r="J51" s="88"/>
      <c r="K51" s="88"/>
      <c r="L51" s="37"/>
    </row>
    <row r="52" spans="1:12" x14ac:dyDescent="0.25">
      <c r="A52" s="35"/>
      <c r="B52" s="89"/>
      <c r="C52" s="89"/>
      <c r="D52" s="89"/>
      <c r="E52" s="89"/>
      <c r="F52" s="89"/>
      <c r="G52" s="89"/>
      <c r="H52" s="89"/>
      <c r="I52" s="89"/>
      <c r="J52" s="89"/>
      <c r="K52" s="89"/>
      <c r="L52" s="37"/>
    </row>
    <row r="53" spans="1:12" x14ac:dyDescent="0.25">
      <c r="A53" s="35"/>
      <c r="B53" s="89"/>
      <c r="C53" s="89"/>
      <c r="D53" s="89"/>
      <c r="E53" s="89"/>
      <c r="F53" s="89"/>
      <c r="G53" s="89"/>
      <c r="H53" s="89"/>
      <c r="I53" s="89"/>
      <c r="J53" s="89"/>
      <c r="K53" s="89"/>
      <c r="L53" s="37"/>
    </row>
    <row r="54" spans="1:12" x14ac:dyDescent="0.25">
      <c r="A54" s="35"/>
      <c r="B54" s="89"/>
      <c r="C54" s="89"/>
      <c r="D54" s="89"/>
      <c r="E54" s="89"/>
      <c r="F54" s="89"/>
      <c r="G54" s="89"/>
      <c r="H54" s="89"/>
      <c r="I54" s="89"/>
      <c r="J54" s="89"/>
      <c r="K54" s="89"/>
      <c r="L54" s="37"/>
    </row>
    <row r="55" spans="1:12" ht="15.75" thickBot="1" x14ac:dyDescent="0.3">
      <c r="A55" s="35"/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37"/>
    </row>
    <row r="56" spans="1:12" x14ac:dyDescent="0.25">
      <c r="A56" s="35"/>
      <c r="B56" s="66" t="s">
        <v>35</v>
      </c>
      <c r="C56" s="50"/>
      <c r="D56" s="50"/>
      <c r="E56" s="50"/>
      <c r="F56" s="50"/>
      <c r="G56" s="50"/>
      <c r="H56" s="81"/>
      <c r="I56" s="81"/>
      <c r="J56" s="50"/>
      <c r="K56" s="50"/>
      <c r="L56" s="37"/>
    </row>
    <row r="57" spans="1:12" x14ac:dyDescent="0.25">
      <c r="A57" s="35"/>
      <c r="B57" s="82" t="s">
        <v>36</v>
      </c>
      <c r="C57" s="83"/>
      <c r="D57" s="72"/>
      <c r="E57" s="72"/>
      <c r="F57" s="72"/>
      <c r="G57" s="72"/>
      <c r="H57" s="72"/>
      <c r="I57" s="72"/>
      <c r="J57" s="72"/>
      <c r="K57" s="72"/>
      <c r="L57" s="37"/>
    </row>
    <row r="58" spans="1:12" x14ac:dyDescent="0.25">
      <c r="A58" s="35"/>
      <c r="B58" s="84" t="s">
        <v>32</v>
      </c>
      <c r="C58" s="84"/>
      <c r="D58" s="84"/>
      <c r="E58" s="84"/>
      <c r="F58" s="84"/>
      <c r="G58" s="84"/>
      <c r="H58" s="84"/>
      <c r="I58" s="84"/>
      <c r="J58" s="84"/>
      <c r="K58" s="84"/>
      <c r="L58" s="37"/>
    </row>
    <row r="59" spans="1:12" x14ac:dyDescent="0.25">
      <c r="A59" s="35"/>
      <c r="B59" s="84"/>
      <c r="C59" s="84"/>
      <c r="D59" s="84"/>
      <c r="E59" s="84"/>
      <c r="F59" s="84"/>
      <c r="G59" s="84"/>
      <c r="H59" s="84"/>
      <c r="I59" s="84"/>
      <c r="J59" s="84"/>
      <c r="K59" s="84"/>
      <c r="L59" s="37"/>
    </row>
    <row r="60" spans="1:12" x14ac:dyDescent="0.25">
      <c r="A60" s="35"/>
      <c r="B60" s="84"/>
      <c r="C60" s="84"/>
      <c r="D60" s="84"/>
      <c r="E60" s="84"/>
      <c r="F60" s="84"/>
      <c r="G60" s="84"/>
      <c r="H60" s="84"/>
      <c r="I60" s="84"/>
      <c r="J60" s="84"/>
      <c r="K60" s="84"/>
      <c r="L60" s="37"/>
    </row>
    <row r="61" spans="1:12" x14ac:dyDescent="0.25">
      <c r="A61" s="35"/>
      <c r="B61" s="84"/>
      <c r="C61" s="84"/>
      <c r="D61" s="84"/>
      <c r="E61" s="84"/>
      <c r="F61" s="84"/>
      <c r="G61" s="84"/>
      <c r="H61" s="84"/>
      <c r="I61" s="84"/>
      <c r="J61" s="84"/>
      <c r="K61" s="84"/>
      <c r="L61" s="37"/>
    </row>
    <row r="62" spans="1:12" x14ac:dyDescent="0.25">
      <c r="A62" s="35"/>
      <c r="B62" s="84"/>
      <c r="C62" s="84"/>
      <c r="D62" s="84"/>
      <c r="E62" s="84"/>
      <c r="F62" s="84"/>
      <c r="G62" s="84"/>
      <c r="H62" s="84"/>
      <c r="I62" s="84"/>
      <c r="J62" s="84"/>
      <c r="K62" s="84"/>
      <c r="L62" s="37"/>
    </row>
    <row r="63" spans="1:12" ht="15.75" thickBot="1" x14ac:dyDescent="0.3">
      <c r="A63" s="35"/>
      <c r="B63" s="52"/>
      <c r="C63" s="52"/>
      <c r="D63" s="53"/>
      <c r="E63" s="54"/>
      <c r="F63" s="54"/>
      <c r="G63" s="55"/>
      <c r="H63" s="55"/>
      <c r="I63" s="55"/>
      <c r="J63" s="55"/>
      <c r="K63" s="55"/>
      <c r="L63" s="37"/>
    </row>
    <row r="64" spans="1:12" ht="15.75" thickTop="1" x14ac:dyDescent="0.25">
      <c r="A64" s="35"/>
      <c r="L64" s="37"/>
    </row>
    <row r="65" spans="1:12" x14ac:dyDescent="0.25">
      <c r="A65" s="35"/>
      <c r="L65" s="37"/>
    </row>
    <row r="66" spans="1:12" ht="15.75" thickBot="1" x14ac:dyDescent="0.3">
      <c r="A66" s="51"/>
      <c r="L66" s="56"/>
    </row>
    <row r="67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8:I40" name="Rango4"/>
  </protectedRanges>
  <mergeCells count="43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46:H46"/>
    <mergeCell ref="B47:H47"/>
    <mergeCell ref="C24:D24"/>
    <mergeCell ref="C28:D28"/>
    <mergeCell ref="H56:I56"/>
    <mergeCell ref="B57:C57"/>
    <mergeCell ref="B58:K62"/>
    <mergeCell ref="C41:D41"/>
    <mergeCell ref="B49:I49"/>
    <mergeCell ref="B51:K51"/>
    <mergeCell ref="B52:K52"/>
    <mergeCell ref="B53:K53"/>
    <mergeCell ref="B54:K54"/>
    <mergeCell ref="B55:K55"/>
    <mergeCell ref="B42:K42"/>
    <mergeCell ref="B43:I43"/>
    <mergeCell ref="B44:I44"/>
    <mergeCell ref="K44:K47"/>
    <mergeCell ref="B45:I45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46:I47">
      <formula1>"21%,10,5%"</formula1>
      <formula2>0</formula2>
    </dataValidation>
    <dataValidation type="list" operator="equal" allowBlank="1" sqref="E28:E41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Pondepeyre, Carlina</cp:lastModifiedBy>
  <cp:lastPrinted>2016-06-21T20:42:21Z</cp:lastPrinted>
  <dcterms:created xsi:type="dcterms:W3CDTF">2016-06-16T15:51:35Z</dcterms:created>
  <dcterms:modified xsi:type="dcterms:W3CDTF">2017-05-31T14:13:22Z</dcterms:modified>
</cp:coreProperties>
</file>