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CyC\cyc\PUBLICACIONES Y ESPECIFICACIONES TÉCNICAS\RUBEN\3702-2017 INSTRUMENTOS DE METROLOGIA- RC 20210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1" i="1" l="1"/>
  <c r="I30" i="1"/>
  <c r="I29" i="1"/>
  <c r="I28" i="1"/>
  <c r="I27" i="1"/>
  <c r="I36" i="1"/>
  <c r="I35" i="1"/>
  <c r="I34" i="1"/>
  <c r="I33" i="1"/>
  <c r="I32" i="1"/>
  <c r="I37" i="1"/>
  <c r="I38" i="1"/>
  <c r="I39" i="1"/>
  <c r="I40" i="1"/>
  <c r="I41" i="1"/>
  <c r="I42" i="1"/>
  <c r="I43" i="1"/>
  <c r="I44" i="1"/>
  <c r="I45" i="1"/>
  <c r="I46" i="1"/>
  <c r="H47" i="1" l="1"/>
  <c r="I26" i="1"/>
  <c r="J50" i="1" l="1"/>
  <c r="I25" i="1" l="1"/>
  <c r="I47" i="1" s="1"/>
  <c r="J53" i="1" l="1"/>
  <c r="I50" i="1"/>
  <c r="I52" i="1" l="1"/>
  <c r="I55" i="1" s="1"/>
</calcChain>
</file>

<file path=xl/sharedStrings.xml><?xml version="1.0" encoding="utf-8"?>
<sst xmlns="http://schemas.openxmlformats.org/spreadsheetml/2006/main" count="87" uniqueCount="54">
  <si>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</si>
  <si>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</si>
  <si>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</si>
  <si>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</si>
  <si>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</si>
  <si>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</si>
  <si>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</si>
  <si>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</si>
  <si>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</si>
  <si>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</si>
  <si>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</si>
  <si>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</si>
  <si>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</si>
  <si>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</si>
  <si>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</si>
  <si>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</si>
  <si>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</si>
  <si>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</si>
  <si>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</si>
  <si>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</si>
  <si>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</si>
  <si>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</si>
  <si>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</si>
  <si>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</si>
  <si>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</si>
  <si>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</si>
  <si>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</si>
  <si>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</si>
  <si>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</si>
  <si>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</si>
  <si>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</si>
  <si>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</si>
  <si>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</si>
  <si>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Ruben Sarazola</t>
  </si>
  <si>
    <t xml:space="preserve">MARCA </t>
  </si>
  <si>
    <t>MODELO</t>
  </si>
  <si>
    <t>C/U</t>
  </si>
  <si>
    <t>FECHA DE ENTREGA:</t>
  </si>
  <si>
    <t>VIGENCIA DE OFERTA:</t>
  </si>
  <si>
    <t>Av. Santa Fe 4636 1º Piso; CABA</t>
  </si>
  <si>
    <t>Gerencia de Ingenieria</t>
  </si>
  <si>
    <t>INSTRUMENTOS DE METROLOGIA</t>
  </si>
  <si>
    <t>SOPORTE PARA RELOJES COMPARADORES</t>
  </si>
  <si>
    <t>CALIBRE DIGITAL</t>
  </si>
  <si>
    <t>Micrómetro Exterior</t>
  </si>
  <si>
    <t>GONIOMETRO DIGITAL - REGLAS INTERCAMBIABLES - RANGO 360° - LECTURA 30   - 0.008°</t>
  </si>
  <si>
    <t>CALIBRE DE ALTURA DIGITAL</t>
  </si>
  <si>
    <t>RELOJ COMPARADOR MECÁNICO</t>
  </si>
  <si>
    <t>CALIBRE DE SOLDADURA</t>
  </si>
  <si>
    <t>CALIBRE MECÁNICO</t>
  </si>
  <si>
    <t>CALIBRE PARA CONTROL DE SOLDADURA TIPO BRIDGE CAM</t>
  </si>
  <si>
    <t>TRANSPORTADOR DE ÁNGULO UNIVERSAL</t>
  </si>
  <si>
    <t>CALIBRE DE VERNIER</t>
  </si>
  <si>
    <t>PLANTILLAS DE RADIOS EXTERIORES - INTERIORES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</si>
</sst>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#0"/>
    <numFmt numFmtId="169" formatCode="[$-1012C0A]General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  <font>
      <sz val="6.95"/>
      <color indexed="8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31"/>
      </patternFill>
    </fill>
  </fills>
  <borders count="40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16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1" fillId="6" borderId="7" xfId="1" applyNumberFormat="1" applyFont="1" applyFill="1" applyBorder="1" applyAlignment="1" applyProtection="1">
      <alignment vertical="center" wrapText="1"/>
      <protection hidden="1"/>
    </xf>
    <xf numFmtId="164" fontId="1" fillId="2" borderId="10" xfId="1" applyNumberFormat="1" applyFont="1" applyFill="1" applyBorder="1" applyAlignment="1" applyProtection="1">
      <alignment vertical="center" wrapText="1"/>
      <protection hidden="1"/>
    </xf>
    <xf numFmtId="167" fontId="1" fillId="0" borderId="10" xfId="0" applyNumberFormat="1" applyFont="1" applyFill="1" applyBorder="1" applyAlignment="1" applyProtection="1">
      <alignment vertical="center" wrapText="1"/>
      <protection hidden="1"/>
    </xf>
    <xf numFmtId="164" fontId="1" fillId="0" borderId="33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hidden="1"/>
    </xf>
    <xf numFmtId="167" fontId="1" fillId="0" borderId="34" xfId="0" applyNumberFormat="1" applyFont="1" applyFill="1" applyBorder="1" applyAlignment="1" applyProtection="1">
      <alignment vertical="center" wrapText="1"/>
      <protection hidden="1"/>
    </xf>
    <xf numFmtId="49" fontId="1" fillId="0" borderId="35" xfId="0" applyNumberFormat="1" applyFont="1" applyFill="1" applyBorder="1" applyAlignment="1" applyProtection="1">
      <alignment horizontal="center" vertical="center"/>
      <protection locked="0"/>
    </xf>
    <xf numFmtId="49" fontId="1" fillId="0" borderId="35" xfId="0" applyNumberFormat="1" applyFont="1" applyFill="1" applyBorder="1" applyAlignment="1" applyProtection="1">
      <alignment horizontal="left" vertical="center"/>
      <protection locked="0"/>
    </xf>
    <xf numFmtId="0" fontId="1" fillId="0" borderId="35" xfId="0" applyFont="1" applyFill="1" applyBorder="1" applyAlignment="1" applyProtection="1">
      <alignment horizontal="center"/>
      <protection locked="0"/>
    </xf>
    <xf numFmtId="165" fontId="1" fillId="0" borderId="35" xfId="0" applyNumberFormat="1" applyFont="1" applyFill="1" applyBorder="1" applyAlignment="1" applyProtection="1">
      <alignment horizontal="center" vertical="center" wrapText="1"/>
      <protection locked="0"/>
    </xf>
    <xf numFmtId="169" fontId="10" fillId="0" borderId="14" xfId="0" applyNumberFormat="1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168" fontId="10" fillId="0" borderId="14" xfId="0" applyNumberFormat="1" applyFont="1" applyFill="1" applyBorder="1" applyAlignment="1">
      <alignment horizontal="center" vertical="center" wrapText="1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locked="0"/>
    </xf>
    <xf numFmtId="169" fontId="10" fillId="0" borderId="17" xfId="0" applyNumberFormat="1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168" fontId="10" fillId="0" borderId="17" xfId="0" applyNumberFormat="1" applyFont="1" applyFill="1" applyBorder="1" applyAlignment="1">
      <alignment horizontal="center" vertical="center" wrapText="1"/>
    </xf>
    <xf numFmtId="164" fontId="1" fillId="2" borderId="8" xfId="1" applyNumberFormat="1" applyFont="1" applyFill="1" applyBorder="1" applyAlignment="1" applyProtection="1">
      <alignment vertical="center" wrapText="1"/>
      <protection locked="0"/>
    </xf>
    <xf numFmtId="164" fontId="1" fillId="2" borderId="10" xfId="1" applyNumberFormat="1" applyFont="1" applyFill="1" applyBorder="1" applyAlignment="1" applyProtection="1">
      <alignment vertical="center" wrapText="1"/>
      <protection locked="0"/>
    </xf>
    <xf numFmtId="0" fontId="6" fillId="3" borderId="37" xfId="0" applyFont="1" applyFill="1" applyBorder="1" applyAlignment="1" applyProtection="1">
      <alignment vertical="center"/>
      <protection hidden="1"/>
    </xf>
    <xf numFmtId="0" fontId="6" fillId="7" borderId="12" xfId="0" applyFont="1" applyFill="1" applyBorder="1" applyAlignment="1" applyProtection="1">
      <alignment vertical="center"/>
      <protection hidden="1"/>
    </xf>
    <xf numFmtId="0" fontId="11" fillId="0" borderId="14" xfId="0" applyFont="1" applyFill="1" applyBorder="1" applyAlignment="1">
      <alignment horizontal="left" vertical="center" wrapText="1"/>
    </xf>
    <xf numFmtId="0" fontId="11" fillId="0" borderId="17" xfId="0" applyFont="1" applyFill="1" applyBorder="1" applyAlignment="1">
      <alignment horizontal="left" vertical="center" wrapText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38" xfId="0" applyFont="1" applyFill="1" applyBorder="1" applyAlignment="1" applyProtection="1">
      <alignment horizontal="left" vertical="center"/>
      <protection hidden="1"/>
    </xf>
    <xf numFmtId="0" fontId="6" fillId="3" borderId="39" xfId="0" applyFont="1" applyFill="1" applyBorder="1" applyAlignment="1" applyProtection="1">
      <alignment horizontal="left" vertical="center"/>
      <protection hidden="1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tabSelected="1" topLeftCell="A44" workbookViewId="0">
      <selection activeCell="I47" sqref="I47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52"/>
      <c r="C2" s="16"/>
      <c r="D2" s="16"/>
      <c r="E2" s="17"/>
      <c r="F2" s="18"/>
      <c r="G2" s="18"/>
      <c r="H2" s="18"/>
      <c r="I2" s="112" t="s">
        <v>1</v>
      </c>
      <c r="J2" s="112"/>
      <c r="K2" s="8"/>
    </row>
    <row r="3" spans="1:11" x14ac:dyDescent="0.25">
      <c r="A3" s="7"/>
      <c r="B3" s="52"/>
      <c r="C3" s="16"/>
      <c r="D3" s="16"/>
      <c r="E3" s="17"/>
      <c r="F3" s="18"/>
      <c r="G3" s="18"/>
      <c r="H3" s="18"/>
      <c r="I3" s="112"/>
      <c r="J3" s="112"/>
      <c r="K3" s="8"/>
    </row>
    <row r="4" spans="1:11" x14ac:dyDescent="0.25">
      <c r="A4" s="7"/>
      <c r="B4" s="52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113" t="s">
        <v>0</v>
      </c>
      <c r="C5" s="113"/>
      <c r="D5" s="113"/>
      <c r="E5" s="113"/>
      <c r="F5" s="113"/>
      <c r="G5" s="113"/>
      <c r="H5" s="113"/>
      <c r="I5" s="113"/>
      <c r="J5" s="113"/>
      <c r="K5" s="8"/>
    </row>
    <row r="6" spans="1:11" x14ac:dyDescent="0.25">
      <c r="A6" s="7"/>
      <c r="B6" s="113"/>
      <c r="C6" s="113"/>
      <c r="D6" s="113"/>
      <c r="E6" s="113"/>
      <c r="F6" s="113"/>
      <c r="G6" s="113"/>
      <c r="H6" s="113"/>
      <c r="I6" s="113"/>
      <c r="J6" s="113"/>
      <c r="K6" s="8"/>
    </row>
    <row r="7" spans="1:11" x14ac:dyDescent="0.25">
      <c r="A7" s="7"/>
      <c r="B7" s="113"/>
      <c r="C7" s="113"/>
      <c r="D7" s="113"/>
      <c r="E7" s="113"/>
      <c r="F7" s="113"/>
      <c r="G7" s="113"/>
      <c r="H7" s="113"/>
      <c r="I7" s="113"/>
      <c r="J7" s="113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114" t="s">
        <v>29</v>
      </c>
      <c r="C9" s="114"/>
      <c r="D9" s="114"/>
      <c r="E9" s="114"/>
      <c r="F9" s="114"/>
      <c r="G9" s="114"/>
      <c r="H9" s="114"/>
      <c r="I9" s="114"/>
      <c r="J9" s="114"/>
      <c r="K9" s="8"/>
    </row>
    <row r="10" spans="1:11" x14ac:dyDescent="0.25">
      <c r="A10" s="7"/>
      <c r="B10" s="114"/>
      <c r="C10" s="114"/>
      <c r="D10" s="114"/>
      <c r="E10" s="114"/>
      <c r="F10" s="114"/>
      <c r="G10" s="114"/>
      <c r="H10" s="114"/>
      <c r="I10" s="114"/>
      <c r="J10" s="114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114" t="s">
        <v>41</v>
      </c>
      <c r="C12" s="114"/>
      <c r="D12" s="114"/>
      <c r="E12" s="114"/>
      <c r="F12" s="114"/>
      <c r="G12" s="114"/>
      <c r="H12" s="114"/>
      <c r="I12" s="114"/>
      <c r="J12" s="114"/>
      <c r="K12" s="8"/>
    </row>
    <row r="13" spans="1:11" x14ac:dyDescent="0.25">
      <c r="A13" s="7"/>
      <c r="B13" s="114"/>
      <c r="C13" s="114"/>
      <c r="D13" s="114"/>
      <c r="E13" s="114"/>
      <c r="F13" s="114"/>
      <c r="G13" s="114"/>
      <c r="H13" s="114"/>
      <c r="I13" s="114"/>
      <c r="J13" s="114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115" t="s">
        <v>2</v>
      </c>
      <c r="C15" s="115"/>
      <c r="D15" s="115"/>
      <c r="E15" s="115"/>
      <c r="F15" s="115"/>
      <c r="G15" s="115"/>
      <c r="H15" s="115"/>
      <c r="I15" s="115"/>
      <c r="J15" s="115"/>
      <c r="K15" s="8"/>
    </row>
    <row r="16" spans="1:11" x14ac:dyDescent="0.25">
      <c r="A16" s="7"/>
      <c r="B16" s="115"/>
      <c r="C16" s="115"/>
      <c r="D16" s="115"/>
      <c r="E16" s="115"/>
      <c r="F16" s="115"/>
      <c r="G16" s="115"/>
      <c r="H16" s="115"/>
      <c r="I16" s="115"/>
      <c r="J16" s="115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106" t="s">
        <v>3</v>
      </c>
      <c r="C18" s="107"/>
      <c r="D18" s="108" t="s">
        <v>4</v>
      </c>
      <c r="E18" s="108"/>
      <c r="F18" s="54"/>
      <c r="G18" s="108" t="s">
        <v>5</v>
      </c>
      <c r="H18" s="108"/>
      <c r="I18" s="109"/>
      <c r="J18" s="110"/>
      <c r="K18" s="8"/>
    </row>
    <row r="19" spans="1:11" ht="33" customHeight="1" x14ac:dyDescent="0.25">
      <c r="A19" s="7"/>
      <c r="B19" s="101" t="s">
        <v>6</v>
      </c>
      <c r="C19" s="102"/>
      <c r="D19" s="104" t="s">
        <v>30</v>
      </c>
      <c r="E19" s="104"/>
      <c r="F19" s="55"/>
      <c r="G19" s="104" t="s">
        <v>7</v>
      </c>
      <c r="H19" s="104"/>
      <c r="I19" s="111" t="s">
        <v>40</v>
      </c>
      <c r="J19" s="111"/>
      <c r="K19" s="8"/>
    </row>
    <row r="20" spans="1:11" x14ac:dyDescent="0.25">
      <c r="A20" s="7"/>
      <c r="B20" s="101" t="s">
        <v>8</v>
      </c>
      <c r="C20" s="102"/>
      <c r="D20" s="103" t="s">
        <v>9</v>
      </c>
      <c r="E20" s="103"/>
      <c r="F20" s="56" t="s">
        <v>10</v>
      </c>
      <c r="G20" s="104" t="s">
        <v>11</v>
      </c>
      <c r="H20" s="104"/>
      <c r="I20" s="105">
        <v>20210</v>
      </c>
      <c r="J20" s="105"/>
      <c r="K20" s="8"/>
    </row>
    <row r="21" spans="1:11" x14ac:dyDescent="0.25">
      <c r="A21" s="7"/>
      <c r="B21" s="101" t="s">
        <v>12</v>
      </c>
      <c r="C21" s="102"/>
      <c r="D21" s="103" t="s">
        <v>13</v>
      </c>
      <c r="E21" s="103"/>
      <c r="F21" s="57"/>
      <c r="G21" s="103" t="s">
        <v>14</v>
      </c>
      <c r="H21" s="103"/>
      <c r="I21" s="105" t="s">
        <v>33</v>
      </c>
      <c r="J21" s="105"/>
      <c r="K21" s="8"/>
    </row>
    <row r="22" spans="1:11" ht="15.75" thickBot="1" x14ac:dyDescent="0.3">
      <c r="A22" s="7"/>
      <c r="B22" s="82" t="s">
        <v>37</v>
      </c>
      <c r="C22" s="83"/>
      <c r="D22" s="99" t="s">
        <v>38</v>
      </c>
      <c r="E22" s="100"/>
      <c r="F22" s="83"/>
      <c r="G22" s="93" t="s">
        <v>39</v>
      </c>
      <c r="H22" s="93"/>
      <c r="I22" s="93"/>
      <c r="J22" s="93"/>
      <c r="K22" s="8"/>
    </row>
    <row r="23" spans="1:11" ht="15.75" thickBot="1" x14ac:dyDescent="0.3">
      <c r="A23" s="7"/>
      <c r="B23" s="19"/>
      <c r="C23" s="19"/>
      <c r="D23" s="19"/>
      <c r="E23" s="20"/>
      <c r="K23" s="8"/>
    </row>
    <row r="24" spans="1:11" ht="15.75" thickBot="1" x14ac:dyDescent="0.3">
      <c r="A24" s="21"/>
      <c r="B24" s="22" t="s">
        <v>15</v>
      </c>
      <c r="C24" s="60" t="s">
        <v>16</v>
      </c>
      <c r="D24" s="22" t="s">
        <v>17</v>
      </c>
      <c r="E24" s="22" t="s">
        <v>18</v>
      </c>
      <c r="F24" s="23" t="s">
        <v>34</v>
      </c>
      <c r="G24" s="24" t="s">
        <v>35</v>
      </c>
      <c r="H24" s="24" t="s">
        <v>19</v>
      </c>
      <c r="I24" s="25" t="s">
        <v>20</v>
      </c>
      <c r="J24" s="26" t="s">
        <v>21</v>
      </c>
      <c r="K24" s="27"/>
    </row>
    <row r="25" spans="1:11" ht="27.95" customHeight="1" x14ac:dyDescent="0.25">
      <c r="A25" s="28"/>
      <c r="B25" s="72">
        <v>1</v>
      </c>
      <c r="C25" s="84" t="s">
        <v>42</v>
      </c>
      <c r="D25" s="73" t="s">
        <v>36</v>
      </c>
      <c r="E25" s="74">
        <v>1</v>
      </c>
      <c r="F25" s="75"/>
      <c r="G25" s="76"/>
      <c r="H25" s="61">
        <v>0</v>
      </c>
      <c r="I25" s="29">
        <f>H25*E25</f>
        <v>0</v>
      </c>
      <c r="J25" s="30"/>
      <c r="K25" s="31"/>
    </row>
    <row r="26" spans="1:11" ht="27.95" customHeight="1" x14ac:dyDescent="0.25">
      <c r="A26" s="28"/>
      <c r="B26" s="77">
        <v>2</v>
      </c>
      <c r="C26" s="85" t="s">
        <v>43</v>
      </c>
      <c r="D26" s="78" t="s">
        <v>36</v>
      </c>
      <c r="E26" s="79">
        <v>1</v>
      </c>
      <c r="F26" s="80"/>
      <c r="G26" s="81"/>
      <c r="H26" s="58">
        <v>0</v>
      </c>
      <c r="I26" s="62">
        <f t="shared" ref="I26:I46" si="0">H26*E26</f>
        <v>0</v>
      </c>
      <c r="J26" s="63"/>
      <c r="K26" s="31"/>
    </row>
    <row r="27" spans="1:11" ht="27.95" customHeight="1" x14ac:dyDescent="0.25">
      <c r="A27" s="28"/>
      <c r="B27" s="77">
        <v>3</v>
      </c>
      <c r="C27" s="85" t="s">
        <v>43</v>
      </c>
      <c r="D27" s="78" t="s">
        <v>36</v>
      </c>
      <c r="E27" s="79">
        <v>1</v>
      </c>
      <c r="F27" s="80"/>
      <c r="G27" s="81"/>
      <c r="H27" s="58">
        <v>0</v>
      </c>
      <c r="I27" s="62">
        <f t="shared" ref="I27:I31" si="1">H27*E27</f>
        <v>0</v>
      </c>
      <c r="J27" s="63"/>
      <c r="K27" s="31"/>
    </row>
    <row r="28" spans="1:11" ht="27.95" customHeight="1" x14ac:dyDescent="0.25">
      <c r="A28" s="28"/>
      <c r="B28" s="77">
        <v>4</v>
      </c>
      <c r="C28" s="85" t="s">
        <v>44</v>
      </c>
      <c r="D28" s="78" t="s">
        <v>36</v>
      </c>
      <c r="E28" s="79">
        <v>1</v>
      </c>
      <c r="F28" s="80"/>
      <c r="G28" s="81"/>
      <c r="H28" s="58">
        <v>0</v>
      </c>
      <c r="I28" s="62">
        <f t="shared" si="1"/>
        <v>0</v>
      </c>
      <c r="J28" s="63"/>
      <c r="K28" s="31"/>
    </row>
    <row r="29" spans="1:11" ht="27.95" customHeight="1" x14ac:dyDescent="0.25">
      <c r="A29" s="28"/>
      <c r="B29" s="77">
        <v>5</v>
      </c>
      <c r="C29" s="85" t="s">
        <v>44</v>
      </c>
      <c r="D29" s="78" t="s">
        <v>36</v>
      </c>
      <c r="E29" s="79">
        <v>1</v>
      </c>
      <c r="F29" s="80"/>
      <c r="G29" s="81"/>
      <c r="H29" s="58">
        <v>0</v>
      </c>
      <c r="I29" s="62">
        <f t="shared" si="1"/>
        <v>0</v>
      </c>
      <c r="J29" s="63"/>
      <c r="K29" s="31"/>
    </row>
    <row r="30" spans="1:11" ht="27.95" customHeight="1" x14ac:dyDescent="0.25">
      <c r="A30" s="28"/>
      <c r="B30" s="77">
        <v>6</v>
      </c>
      <c r="C30" s="85" t="s">
        <v>44</v>
      </c>
      <c r="D30" s="78" t="s">
        <v>36</v>
      </c>
      <c r="E30" s="79">
        <v>1</v>
      </c>
      <c r="F30" s="80"/>
      <c r="G30" s="81"/>
      <c r="H30" s="58">
        <v>0</v>
      </c>
      <c r="I30" s="62">
        <f t="shared" si="1"/>
        <v>0</v>
      </c>
      <c r="J30" s="63"/>
      <c r="K30" s="31"/>
    </row>
    <row r="31" spans="1:11" ht="27.95" customHeight="1" x14ac:dyDescent="0.25">
      <c r="A31" s="28"/>
      <c r="B31" s="77">
        <v>7</v>
      </c>
      <c r="C31" s="85" t="s">
        <v>44</v>
      </c>
      <c r="D31" s="78" t="s">
        <v>36</v>
      </c>
      <c r="E31" s="79">
        <v>1</v>
      </c>
      <c r="F31" s="80"/>
      <c r="G31" s="81"/>
      <c r="H31" s="58">
        <v>0</v>
      </c>
      <c r="I31" s="62">
        <f t="shared" si="1"/>
        <v>0</v>
      </c>
      <c r="J31" s="63"/>
      <c r="K31" s="31"/>
    </row>
    <row r="32" spans="1:11" ht="27.95" customHeight="1" x14ac:dyDescent="0.25">
      <c r="A32" s="28"/>
      <c r="B32" s="77">
        <v>8</v>
      </c>
      <c r="C32" s="85" t="s">
        <v>44</v>
      </c>
      <c r="D32" s="78" t="s">
        <v>36</v>
      </c>
      <c r="E32" s="79">
        <v>1</v>
      </c>
      <c r="F32" s="80"/>
      <c r="G32" s="81"/>
      <c r="H32" s="58">
        <v>0</v>
      </c>
      <c r="I32" s="62">
        <f t="shared" si="0"/>
        <v>0</v>
      </c>
      <c r="J32" s="63"/>
      <c r="K32" s="31"/>
    </row>
    <row r="33" spans="1:11" ht="27.95" customHeight="1" x14ac:dyDescent="0.25">
      <c r="A33" s="28"/>
      <c r="B33" s="77">
        <v>9</v>
      </c>
      <c r="C33" s="85" t="s">
        <v>43</v>
      </c>
      <c r="D33" s="78" t="s">
        <v>36</v>
      </c>
      <c r="E33" s="79">
        <v>1</v>
      </c>
      <c r="F33" s="80"/>
      <c r="G33" s="81"/>
      <c r="H33" s="58">
        <v>0</v>
      </c>
      <c r="I33" s="62">
        <f t="shared" ref="I33:I36" si="2">H33*E33</f>
        <v>0</v>
      </c>
      <c r="J33" s="63"/>
      <c r="K33" s="31"/>
    </row>
    <row r="34" spans="1:11" ht="27.95" customHeight="1" x14ac:dyDescent="0.25">
      <c r="A34" s="28"/>
      <c r="B34" s="77">
        <v>10</v>
      </c>
      <c r="C34" s="85" t="s">
        <v>45</v>
      </c>
      <c r="D34" s="78" t="s">
        <v>36</v>
      </c>
      <c r="E34" s="79">
        <v>1</v>
      </c>
      <c r="F34" s="80"/>
      <c r="G34" s="81"/>
      <c r="H34" s="58">
        <v>0</v>
      </c>
      <c r="I34" s="62">
        <f t="shared" si="2"/>
        <v>0</v>
      </c>
      <c r="J34" s="63"/>
      <c r="K34" s="31"/>
    </row>
    <row r="35" spans="1:11" ht="27.95" customHeight="1" x14ac:dyDescent="0.25">
      <c r="A35" s="28"/>
      <c r="B35" s="77">
        <v>11</v>
      </c>
      <c r="C35" s="85" t="s">
        <v>44</v>
      </c>
      <c r="D35" s="78" t="s">
        <v>36</v>
      </c>
      <c r="E35" s="79">
        <v>1</v>
      </c>
      <c r="F35" s="80"/>
      <c r="G35" s="81"/>
      <c r="H35" s="58">
        <v>0</v>
      </c>
      <c r="I35" s="62">
        <f t="shared" si="2"/>
        <v>0</v>
      </c>
      <c r="J35" s="63"/>
      <c r="K35" s="31"/>
    </row>
    <row r="36" spans="1:11" ht="27.95" customHeight="1" x14ac:dyDescent="0.25">
      <c r="A36" s="28"/>
      <c r="B36" s="77">
        <v>12</v>
      </c>
      <c r="C36" s="85" t="s">
        <v>44</v>
      </c>
      <c r="D36" s="78" t="s">
        <v>36</v>
      </c>
      <c r="E36" s="79">
        <v>1</v>
      </c>
      <c r="F36" s="80"/>
      <c r="G36" s="81"/>
      <c r="H36" s="58">
        <v>0</v>
      </c>
      <c r="I36" s="62">
        <f t="shared" si="2"/>
        <v>0</v>
      </c>
      <c r="J36" s="63"/>
      <c r="K36" s="31"/>
    </row>
    <row r="37" spans="1:11" ht="27.95" customHeight="1" x14ac:dyDescent="0.25">
      <c r="A37" s="28"/>
      <c r="B37" s="77">
        <v>13</v>
      </c>
      <c r="C37" s="85" t="s">
        <v>44</v>
      </c>
      <c r="D37" s="78" t="s">
        <v>36</v>
      </c>
      <c r="E37" s="79">
        <v>1</v>
      </c>
      <c r="F37" s="80"/>
      <c r="G37" s="81"/>
      <c r="H37" s="58">
        <v>0</v>
      </c>
      <c r="I37" s="62">
        <f t="shared" ref="I37" si="3">H37*E37</f>
        <v>0</v>
      </c>
      <c r="J37" s="63"/>
      <c r="K37" s="31"/>
    </row>
    <row r="38" spans="1:11" ht="27.95" customHeight="1" x14ac:dyDescent="0.25">
      <c r="A38" s="28"/>
      <c r="B38" s="77">
        <v>14</v>
      </c>
      <c r="C38" s="85" t="s">
        <v>44</v>
      </c>
      <c r="D38" s="78" t="s">
        <v>36</v>
      </c>
      <c r="E38" s="79">
        <v>1</v>
      </c>
      <c r="F38" s="80"/>
      <c r="G38" s="81"/>
      <c r="H38" s="58">
        <v>0</v>
      </c>
      <c r="I38" s="62">
        <f t="shared" si="0"/>
        <v>0</v>
      </c>
      <c r="J38" s="63"/>
      <c r="K38" s="31"/>
    </row>
    <row r="39" spans="1:11" ht="27.95" customHeight="1" x14ac:dyDescent="0.25">
      <c r="A39" s="28"/>
      <c r="B39" s="77">
        <v>15</v>
      </c>
      <c r="C39" s="85" t="s">
        <v>46</v>
      </c>
      <c r="D39" s="78" t="s">
        <v>36</v>
      </c>
      <c r="E39" s="79">
        <v>1</v>
      </c>
      <c r="F39" s="80"/>
      <c r="G39" s="81"/>
      <c r="H39" s="58">
        <v>0</v>
      </c>
      <c r="I39" s="62">
        <f t="shared" ref="I39" si="4">H39*E39</f>
        <v>0</v>
      </c>
      <c r="J39" s="63"/>
      <c r="K39" s="31"/>
    </row>
    <row r="40" spans="1:11" ht="27.95" customHeight="1" x14ac:dyDescent="0.25">
      <c r="A40" s="28"/>
      <c r="B40" s="77">
        <v>16</v>
      </c>
      <c r="C40" s="85" t="s">
        <v>47</v>
      </c>
      <c r="D40" s="78" t="s">
        <v>36</v>
      </c>
      <c r="E40" s="79">
        <v>1</v>
      </c>
      <c r="F40" s="80"/>
      <c r="G40" s="81"/>
      <c r="H40" s="58">
        <v>0</v>
      </c>
      <c r="I40" s="62">
        <f t="shared" si="0"/>
        <v>0</v>
      </c>
      <c r="J40" s="63"/>
      <c r="K40" s="31"/>
    </row>
    <row r="41" spans="1:11" ht="27.95" customHeight="1" x14ac:dyDescent="0.25">
      <c r="A41" s="28"/>
      <c r="B41" s="77">
        <v>17</v>
      </c>
      <c r="C41" s="85" t="s">
        <v>48</v>
      </c>
      <c r="D41" s="78" t="s">
        <v>36</v>
      </c>
      <c r="E41" s="79">
        <v>1</v>
      </c>
      <c r="F41" s="80"/>
      <c r="G41" s="81"/>
      <c r="H41" s="58">
        <v>0</v>
      </c>
      <c r="I41" s="62">
        <f t="shared" ref="I41" si="5">H41*E41</f>
        <v>0</v>
      </c>
      <c r="J41" s="63"/>
      <c r="K41" s="31"/>
    </row>
    <row r="42" spans="1:11" ht="27.95" customHeight="1" x14ac:dyDescent="0.25">
      <c r="A42" s="28"/>
      <c r="B42" s="77">
        <v>18</v>
      </c>
      <c r="C42" s="85" t="s">
        <v>49</v>
      </c>
      <c r="D42" s="78" t="s">
        <v>36</v>
      </c>
      <c r="E42" s="79">
        <v>1</v>
      </c>
      <c r="F42" s="80"/>
      <c r="G42" s="81"/>
      <c r="H42" s="58">
        <v>0</v>
      </c>
      <c r="I42" s="62">
        <f t="shared" si="0"/>
        <v>0</v>
      </c>
      <c r="J42" s="63"/>
      <c r="K42" s="31"/>
    </row>
    <row r="43" spans="1:11" ht="27.95" customHeight="1" x14ac:dyDescent="0.25">
      <c r="A43" s="28"/>
      <c r="B43" s="77">
        <v>19</v>
      </c>
      <c r="C43" s="85" t="s">
        <v>50</v>
      </c>
      <c r="D43" s="78" t="s">
        <v>36</v>
      </c>
      <c r="E43" s="79">
        <v>1</v>
      </c>
      <c r="F43" s="80"/>
      <c r="G43" s="81"/>
      <c r="H43" s="58">
        <v>0</v>
      </c>
      <c r="I43" s="62">
        <f t="shared" ref="I43" si="6">H43*E43</f>
        <v>0</v>
      </c>
      <c r="J43" s="63"/>
      <c r="K43" s="31"/>
    </row>
    <row r="44" spans="1:11" ht="27.95" customHeight="1" x14ac:dyDescent="0.25">
      <c r="A44" s="28"/>
      <c r="B44" s="77">
        <v>20</v>
      </c>
      <c r="C44" s="85" t="s">
        <v>51</v>
      </c>
      <c r="D44" s="78" t="s">
        <v>36</v>
      </c>
      <c r="E44" s="79">
        <v>1</v>
      </c>
      <c r="F44" s="80"/>
      <c r="G44" s="81"/>
      <c r="H44" s="58">
        <v>0</v>
      </c>
      <c r="I44" s="62">
        <f t="shared" si="0"/>
        <v>0</v>
      </c>
      <c r="J44" s="63"/>
      <c r="K44" s="31"/>
    </row>
    <row r="45" spans="1:11" ht="27.95" customHeight="1" x14ac:dyDescent="0.25">
      <c r="A45" s="28"/>
      <c r="B45" s="77">
        <v>21</v>
      </c>
      <c r="C45" s="85" t="s">
        <v>52</v>
      </c>
      <c r="D45" s="78" t="s">
        <v>36</v>
      </c>
      <c r="E45" s="79">
        <v>1</v>
      </c>
      <c r="F45" s="80"/>
      <c r="G45" s="81"/>
      <c r="H45" s="58">
        <v>0</v>
      </c>
      <c r="I45" s="62">
        <f t="shared" ref="I45" si="7">H45*E45</f>
        <v>0</v>
      </c>
      <c r="J45" s="63"/>
      <c r="K45" s="31"/>
    </row>
    <row r="46" spans="1:11" ht="27.95" customHeight="1" x14ac:dyDescent="0.25">
      <c r="A46" s="28"/>
      <c r="B46" s="77">
        <v>22</v>
      </c>
      <c r="C46" s="85" t="s">
        <v>53</v>
      </c>
      <c r="D46" s="78" t="s">
        <v>36</v>
      </c>
      <c r="E46" s="79">
        <v>1</v>
      </c>
      <c r="F46" s="80"/>
      <c r="G46" s="81"/>
      <c r="H46" s="58">
        <v>0</v>
      </c>
      <c r="I46" s="62">
        <f t="shared" si="0"/>
        <v>0</v>
      </c>
      <c r="J46" s="63"/>
      <c r="K46" s="31"/>
    </row>
    <row r="47" spans="1:11" ht="15.75" thickBot="1" x14ac:dyDescent="0.3">
      <c r="A47" s="28"/>
      <c r="B47" s="68"/>
      <c r="C47" s="69"/>
      <c r="D47" s="70"/>
      <c r="E47" s="71"/>
      <c r="F47" s="64"/>
      <c r="G47" s="65"/>
      <c r="H47" s="66">
        <f>SUM(H25:H46)</f>
        <v>0</v>
      </c>
      <c r="I47" s="66">
        <f>SUM(I25:I46)</f>
        <v>0</v>
      </c>
      <c r="J47" s="67"/>
      <c r="K47" s="31"/>
    </row>
    <row r="48" spans="1:11" ht="15.75" thickBot="1" x14ac:dyDescent="0.3">
      <c r="A48" s="28"/>
      <c r="B48" s="96"/>
      <c r="C48" s="96"/>
      <c r="D48" s="96"/>
      <c r="E48" s="96"/>
      <c r="F48" s="96"/>
      <c r="G48" s="96"/>
      <c r="H48" s="96"/>
      <c r="I48" s="96"/>
      <c r="J48" s="96"/>
      <c r="K48" s="31"/>
    </row>
    <row r="49" spans="1:11" ht="15.75" thickBot="1" x14ac:dyDescent="0.3">
      <c r="A49" s="28"/>
      <c r="B49" s="97"/>
      <c r="C49" s="97"/>
      <c r="D49" s="97"/>
      <c r="E49" s="97"/>
      <c r="F49" s="97"/>
      <c r="G49" s="97"/>
      <c r="H49" s="97"/>
      <c r="I49" s="32" t="s">
        <v>20</v>
      </c>
      <c r="J49" s="24" t="s">
        <v>22</v>
      </c>
      <c r="K49" s="31"/>
    </row>
    <row r="50" spans="1:11" ht="15.75" thickBot="1" x14ac:dyDescent="0.3">
      <c r="A50" s="33"/>
      <c r="B50" s="94" t="s">
        <v>23</v>
      </c>
      <c r="C50" s="94"/>
      <c r="D50" s="94"/>
      <c r="E50" s="94"/>
      <c r="F50" s="94"/>
      <c r="G50" s="94"/>
      <c r="H50" s="94"/>
      <c r="I50" s="34">
        <f>I47</f>
        <v>0</v>
      </c>
      <c r="J50" s="98">
        <f>+SUM(J25:J47)</f>
        <v>0</v>
      </c>
      <c r="K50" s="35"/>
    </row>
    <row r="51" spans="1:11" ht="15.75" thickBot="1" x14ac:dyDescent="0.3">
      <c r="A51" s="33"/>
      <c r="B51" s="94" t="s">
        <v>24</v>
      </c>
      <c r="C51" s="94"/>
      <c r="D51" s="94"/>
      <c r="E51" s="94"/>
      <c r="F51" s="94"/>
      <c r="G51" s="94"/>
      <c r="H51" s="94"/>
      <c r="I51" s="34"/>
      <c r="J51" s="98"/>
      <c r="K51" s="35"/>
    </row>
    <row r="52" spans="1:11" ht="15.75" thickBot="1" x14ac:dyDescent="0.3">
      <c r="A52" s="33"/>
      <c r="B52" s="94" t="s">
        <v>25</v>
      </c>
      <c r="C52" s="94"/>
      <c r="D52" s="94"/>
      <c r="E52" s="94"/>
      <c r="F52" s="94"/>
      <c r="G52" s="94"/>
      <c r="H52" s="36">
        <v>0.21</v>
      </c>
      <c r="I52" s="34">
        <f>I50*0.21</f>
        <v>0</v>
      </c>
      <c r="J52" s="98"/>
      <c r="K52" s="35"/>
    </row>
    <row r="53" spans="1:11" ht="15.75" thickBot="1" x14ac:dyDescent="0.3">
      <c r="A53" s="33"/>
      <c r="B53" s="95" t="s">
        <v>26</v>
      </c>
      <c r="C53" s="95"/>
      <c r="D53" s="95"/>
      <c r="E53" s="95"/>
      <c r="F53" s="95"/>
      <c r="G53" s="95"/>
      <c r="H53" s="37"/>
      <c r="I53" s="38">
        <v>0</v>
      </c>
      <c r="J53" s="98" t="e">
        <f>#N/A</f>
        <v>#N/A</v>
      </c>
      <c r="K53" s="35"/>
    </row>
    <row r="54" spans="1:11" ht="15.75" thickBot="1" x14ac:dyDescent="0.3">
      <c r="A54" s="33"/>
      <c r="B54" s="39"/>
      <c r="C54" s="39"/>
      <c r="D54" s="40"/>
      <c r="E54" s="41"/>
      <c r="F54" s="42"/>
      <c r="G54" s="42"/>
      <c r="H54" s="42"/>
      <c r="I54" s="42"/>
      <c r="J54" s="42"/>
      <c r="K54" s="35"/>
    </row>
    <row r="55" spans="1:11" ht="15.75" thickBot="1" x14ac:dyDescent="0.3">
      <c r="A55" s="33"/>
      <c r="B55" s="90" t="s">
        <v>22</v>
      </c>
      <c r="C55" s="90"/>
      <c r="D55" s="90"/>
      <c r="E55" s="90"/>
      <c r="F55" s="90"/>
      <c r="G55" s="90"/>
      <c r="H55" s="90"/>
      <c r="I55" s="43">
        <f>SUM(I50:I53)</f>
        <v>0</v>
      </c>
      <c r="J55" s="44"/>
      <c r="K55" s="35"/>
    </row>
    <row r="56" spans="1:11" ht="15.75" thickBot="1" x14ac:dyDescent="0.3">
      <c r="A56" s="33"/>
      <c r="B56" s="39"/>
      <c r="C56" s="39"/>
      <c r="D56" s="45"/>
      <c r="E56" s="41"/>
      <c r="F56" s="42"/>
      <c r="G56" s="42"/>
      <c r="H56" s="42"/>
      <c r="I56" s="42"/>
      <c r="J56" s="42"/>
      <c r="K56" s="35"/>
    </row>
    <row r="57" spans="1:11" ht="18" x14ac:dyDescent="0.25">
      <c r="A57" s="33"/>
      <c r="B57" s="91" t="s">
        <v>27</v>
      </c>
      <c r="C57" s="91"/>
      <c r="D57" s="91"/>
      <c r="E57" s="91"/>
      <c r="F57" s="91"/>
      <c r="G57" s="91"/>
      <c r="H57" s="91"/>
      <c r="I57" s="91"/>
      <c r="J57" s="91"/>
      <c r="K57" s="35"/>
    </row>
    <row r="58" spans="1:11" x14ac:dyDescent="0.25">
      <c r="A58" s="33"/>
      <c r="B58" s="92"/>
      <c r="C58" s="92"/>
      <c r="D58" s="92"/>
      <c r="E58" s="92"/>
      <c r="F58" s="92"/>
      <c r="G58" s="92"/>
      <c r="H58" s="92"/>
      <c r="I58" s="92"/>
      <c r="J58" s="92"/>
      <c r="K58" s="35"/>
    </row>
    <row r="59" spans="1:11" x14ac:dyDescent="0.25">
      <c r="A59" s="33"/>
      <c r="B59" s="92"/>
      <c r="C59" s="92"/>
      <c r="D59" s="92"/>
      <c r="E59" s="92"/>
      <c r="F59" s="92"/>
      <c r="G59" s="92"/>
      <c r="H59" s="92"/>
      <c r="I59" s="92"/>
      <c r="J59" s="92"/>
      <c r="K59" s="35"/>
    </row>
    <row r="60" spans="1:11" x14ac:dyDescent="0.25">
      <c r="A60" s="33"/>
      <c r="B60" s="92"/>
      <c r="C60" s="92"/>
      <c r="D60" s="92"/>
      <c r="E60" s="92"/>
      <c r="F60" s="92"/>
      <c r="G60" s="92"/>
      <c r="H60" s="92"/>
      <c r="I60" s="92"/>
      <c r="J60" s="92"/>
      <c r="K60" s="35"/>
    </row>
    <row r="61" spans="1:11" ht="15.75" thickBot="1" x14ac:dyDescent="0.3">
      <c r="A61" s="33"/>
      <c r="B61" s="92"/>
      <c r="C61" s="92"/>
      <c r="D61" s="92"/>
      <c r="E61" s="92"/>
      <c r="F61" s="92"/>
      <c r="G61" s="92"/>
      <c r="H61" s="92"/>
      <c r="I61" s="92"/>
      <c r="J61" s="92"/>
      <c r="K61" s="35"/>
    </row>
    <row r="62" spans="1:11" x14ac:dyDescent="0.25">
      <c r="A62" s="33"/>
      <c r="B62" s="53" t="s">
        <v>31</v>
      </c>
      <c r="C62" s="46"/>
      <c r="D62" s="46"/>
      <c r="E62" s="46"/>
      <c r="F62" s="46"/>
      <c r="G62" s="86"/>
      <c r="H62" s="86"/>
      <c r="I62" s="46"/>
      <c r="J62" s="46"/>
      <c r="K62" s="35"/>
    </row>
    <row r="63" spans="1:11" x14ac:dyDescent="0.25">
      <c r="A63" s="33"/>
      <c r="B63" s="87" t="s">
        <v>32</v>
      </c>
      <c r="C63" s="88"/>
      <c r="D63" s="59"/>
      <c r="E63" s="59"/>
      <c r="F63" s="59"/>
      <c r="G63" s="59"/>
      <c r="H63" s="59"/>
      <c r="I63" s="59"/>
      <c r="J63" s="59"/>
      <c r="K63" s="35"/>
    </row>
    <row r="64" spans="1:11" x14ac:dyDescent="0.25">
      <c r="A64" s="33"/>
      <c r="B64" s="89" t="s">
        <v>28</v>
      </c>
      <c r="C64" s="89"/>
      <c r="D64" s="89"/>
      <c r="E64" s="89"/>
      <c r="F64" s="89"/>
      <c r="G64" s="89"/>
      <c r="H64" s="89"/>
      <c r="I64" s="89"/>
      <c r="J64" s="89"/>
      <c r="K64" s="35"/>
    </row>
    <row r="65" spans="1:11" x14ac:dyDescent="0.25">
      <c r="A65" s="33"/>
      <c r="B65" s="89"/>
      <c r="C65" s="89"/>
      <c r="D65" s="89"/>
      <c r="E65" s="89"/>
      <c r="F65" s="89"/>
      <c r="G65" s="89"/>
      <c r="H65" s="89"/>
      <c r="I65" s="89"/>
      <c r="J65" s="89"/>
      <c r="K65" s="35"/>
    </row>
    <row r="66" spans="1:11" x14ac:dyDescent="0.25">
      <c r="A66" s="33"/>
      <c r="B66" s="89"/>
      <c r="C66" s="89"/>
      <c r="D66" s="89"/>
      <c r="E66" s="89"/>
      <c r="F66" s="89"/>
      <c r="G66" s="89"/>
      <c r="H66" s="89"/>
      <c r="I66" s="89"/>
      <c r="J66" s="89"/>
      <c r="K66" s="35"/>
    </row>
    <row r="67" spans="1:11" x14ac:dyDescent="0.25">
      <c r="A67" s="33"/>
      <c r="B67" s="89"/>
      <c r="C67" s="89"/>
      <c r="D67" s="89"/>
      <c r="E67" s="89"/>
      <c r="F67" s="89"/>
      <c r="G67" s="89"/>
      <c r="H67" s="89"/>
      <c r="I67" s="89"/>
      <c r="J67" s="89"/>
      <c r="K67" s="35"/>
    </row>
    <row r="68" spans="1:11" x14ac:dyDescent="0.25">
      <c r="A68" s="33"/>
      <c r="B68" s="89"/>
      <c r="C68" s="89"/>
      <c r="D68" s="89"/>
      <c r="E68" s="89"/>
      <c r="F68" s="89"/>
      <c r="G68" s="89"/>
      <c r="H68" s="89"/>
      <c r="I68" s="89"/>
      <c r="J68" s="89"/>
      <c r="K68" s="35"/>
    </row>
    <row r="69" spans="1:11" ht="15.75" thickBot="1" x14ac:dyDescent="0.3">
      <c r="A69" s="47"/>
      <c r="B69" s="48"/>
      <c r="C69" s="48"/>
      <c r="D69" s="49"/>
      <c r="E69" s="49"/>
      <c r="F69" s="50"/>
      <c r="G69" s="50"/>
      <c r="H69" s="50"/>
      <c r="I69" s="50"/>
      <c r="J69" s="50"/>
      <c r="K69" s="51"/>
    </row>
    <row r="70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:H46" name="Rango4"/>
  </protectedRanges>
  <mergeCells count="39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G22:J22"/>
    <mergeCell ref="B52:G52"/>
    <mergeCell ref="B53:G53"/>
    <mergeCell ref="B48:J48"/>
    <mergeCell ref="B49:H49"/>
    <mergeCell ref="B50:H50"/>
    <mergeCell ref="J50:J53"/>
    <mergeCell ref="B51:H51"/>
    <mergeCell ref="D22:E22"/>
    <mergeCell ref="G62:H62"/>
    <mergeCell ref="B63:C63"/>
    <mergeCell ref="B64:J68"/>
    <mergeCell ref="B55:H55"/>
    <mergeCell ref="B57:J57"/>
    <mergeCell ref="B58:J58"/>
    <mergeCell ref="B59:J59"/>
    <mergeCell ref="B60:J60"/>
    <mergeCell ref="B61:J61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52:H53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47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2017-03-10T15:22:20Z</cp:lastPrinted>
  <dcterms:created xsi:type="dcterms:W3CDTF">2016-06-16T15:51:35Z</dcterms:created>
  <dcterms:modified xsi:type="dcterms:W3CDTF">2017-06-12T17:20:45Z</dcterms:modified>
</cp:coreProperties>
</file>