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VICTORIA\3-1-2017 - RC. 16326 MODO II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" i="1" l="1"/>
  <c r="J27" i="1"/>
  <c r="K31" i="1" l="1"/>
  <c r="J25" i="1" l="1"/>
  <c r="J28" i="1" l="1"/>
  <c r="J31" i="1"/>
  <c r="I28" i="1"/>
  <c r="J33" i="1"/>
  <c r="J36" i="1" l="1"/>
  <c r="K34" i="1"/>
</calcChain>
</file>

<file path=xl/sharedStrings.xml><?xml version="1.0" encoding="utf-8"?>
<sst xmlns="http://schemas.openxmlformats.org/spreadsheetml/2006/main" count="52" uniqueCount="48">
  <si>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</si>
  <si>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</si>
  <si>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</si>
  <si>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</si>
  <si>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</si>
  <si>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</si>
  <si>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</si>
  <si>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</si>
  <si>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</si>
  <si>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</si>
  <si>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</si>
  <si>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</si>
  <si>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</si>
  <si>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</si>
  <si>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</si>
  <si>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</si>
  <si>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</si>
  <si>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</si>
  <si>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</si>
  <si>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</si>
  <si>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</si>
  <si>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</si>
  <si>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</si>
  <si>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</si>
  <si>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</si>
  <si>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</si>
  <si>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</si>
  <si>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</si>
  <si>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</si>
  <si>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</si>
  <si>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</si>
  <si>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</si>
  <si>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</si>
  <si>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</si>
  <si>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</si>
  <si>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</si>
  <si>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</si>
  <si>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Victoria Chulia</t>
  </si>
  <si>
    <t>1</t>
  </si>
  <si>
    <t>C/U</t>
  </si>
  <si>
    <t>2</t>
  </si>
  <si>
    <t>3</t>
  </si>
  <si>
    <t>Reservistas Argentinos 101, Almacen Liniers</t>
  </si>
  <si>
    <t>Compras y Contrataciones</t>
  </si>
  <si>
    <t>BOLSA INTERIOR CAJA DE ARCHIVO</t>
  </si>
  <si>
    <t>CAJAS DE ARCHIVO GENERAL</t>
  </si>
  <si>
    <t>PRECINTO PLASTICO ALTA RESISTENCIA ROJO</t>
  </si>
  <si>
    <t>CAJAS DE ARCHIVO, PRECINTO Y BOLSAS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</si>
</sst>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8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64"/>
      </bottom>
      <diagonal/>
    </border>
    <border diagonalDown="1">
      <left style="medium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/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64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64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/>
      <bottom style="thin">
        <color indexed="64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/>
      <bottom style="thin">
        <color indexed="64"/>
      </bottom>
      <diagonal style="thin">
        <color indexed="8"/>
      </diagonal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6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7" fontId="1" fillId="0" borderId="28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1" xfId="0" applyNumberFormat="1" applyFont="1" applyFill="1" applyBorder="1" applyAlignment="1" applyProtection="1">
      <alignment horizontal="center"/>
      <protection locked="0"/>
    </xf>
    <xf numFmtId="0" fontId="1" fillId="5" borderId="32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6" xfId="0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0" fontId="6" fillId="5" borderId="34" xfId="0" applyFont="1" applyFill="1" applyBorder="1" applyAlignment="1" applyProtection="1">
      <alignment horizontal="center" vertical="center"/>
      <protection locked="0"/>
    </xf>
    <xf numFmtId="0" fontId="6" fillId="5" borderId="35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164" fontId="1" fillId="2" borderId="39" xfId="1" applyNumberFormat="1" applyFont="1" applyFill="1" applyBorder="1" applyAlignment="1" applyProtection="1">
      <alignment vertical="center" wrapText="1"/>
      <protection hidden="1"/>
    </xf>
    <xf numFmtId="164" fontId="1" fillId="2" borderId="38" xfId="1" applyNumberFormat="1" applyFont="1" applyFill="1" applyBorder="1" applyAlignment="1" applyProtection="1">
      <alignment vertical="center" wrapText="1"/>
      <protection hidden="1"/>
    </xf>
    <xf numFmtId="164" fontId="1" fillId="2" borderId="40" xfId="1" applyNumberFormat="1" applyFont="1" applyFill="1" applyBorder="1" applyAlignment="1" applyProtection="1">
      <alignment vertical="center" wrapText="1"/>
      <protection hidden="1"/>
    </xf>
    <xf numFmtId="0" fontId="1" fillId="2" borderId="27" xfId="0" applyFont="1" applyFill="1" applyBorder="1" applyAlignment="1" applyProtection="1">
      <alignment horizontal="center" vertical="center"/>
      <protection locked="0"/>
    </xf>
    <xf numFmtId="164" fontId="1" fillId="2" borderId="41" xfId="1" applyNumberFormat="1" applyFont="1" applyFill="1" applyBorder="1" applyAlignment="1" applyProtection="1">
      <alignment vertical="center" wrapText="1"/>
      <protection locked="0"/>
    </xf>
    <xf numFmtId="164" fontId="1" fillId="2" borderId="42" xfId="1" applyNumberFormat="1" applyFont="1" applyFill="1" applyBorder="1" applyAlignment="1" applyProtection="1">
      <alignment vertical="center" wrapText="1"/>
      <protection locked="0"/>
    </xf>
    <xf numFmtId="164" fontId="1" fillId="2" borderId="43" xfId="1" applyNumberFormat="1" applyFont="1" applyFill="1" applyBorder="1" applyAlignment="1" applyProtection="1">
      <alignment vertical="center" wrapText="1"/>
      <protection locked="0"/>
    </xf>
    <xf numFmtId="164" fontId="1" fillId="2" borderId="44" xfId="1" applyNumberFormat="1" applyFont="1" applyFill="1" applyBorder="1" applyAlignment="1" applyProtection="1">
      <alignment vertical="center" wrapText="1"/>
      <protection locked="0"/>
    </xf>
    <xf numFmtId="164" fontId="1" fillId="2" borderId="45" xfId="1" applyNumberFormat="1" applyFont="1" applyFill="1" applyBorder="1" applyAlignment="1" applyProtection="1">
      <alignment vertical="center" wrapText="1"/>
      <protection locked="0"/>
    </xf>
    <xf numFmtId="164" fontId="1" fillId="2" borderId="46" xfId="1" applyNumberFormat="1" applyFont="1" applyFill="1" applyBorder="1" applyAlignment="1" applyProtection="1">
      <alignment vertical="center" wrapText="1"/>
      <protection locked="0"/>
    </xf>
    <xf numFmtId="167" fontId="1" fillId="0" borderId="47" xfId="0" applyNumberFormat="1" applyFont="1" applyFill="1" applyBorder="1" applyAlignment="1" applyProtection="1">
      <alignment vertical="center" wrapText="1"/>
      <protection hidden="1"/>
    </xf>
    <xf numFmtId="49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29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30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abSelected="1" workbookViewId="0">
      <selection activeCell="B14" sqref="B14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5"/>
      <c r="C2" s="16"/>
      <c r="D2" s="17"/>
      <c r="E2" s="16"/>
      <c r="F2" s="17"/>
      <c r="G2" s="18"/>
      <c r="H2" s="18"/>
      <c r="I2" s="18"/>
      <c r="J2" s="108" t="s">
        <v>1</v>
      </c>
      <c r="K2" s="108"/>
      <c r="L2" s="8"/>
    </row>
    <row r="3" spans="1:12" x14ac:dyDescent="0.25">
      <c r="A3" s="7"/>
      <c r="B3" s="65"/>
      <c r="C3" s="16"/>
      <c r="D3" s="17"/>
      <c r="E3" s="16"/>
      <c r="F3" s="17"/>
      <c r="G3" s="18"/>
      <c r="H3" s="18"/>
      <c r="I3" s="18"/>
      <c r="J3" s="108"/>
      <c r="K3" s="108"/>
      <c r="L3" s="8"/>
    </row>
    <row r="4" spans="1:12" x14ac:dyDescent="0.25">
      <c r="A4" s="7"/>
      <c r="B4" s="65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09" t="s">
        <v>0</v>
      </c>
      <c r="C5" s="109"/>
      <c r="D5" s="109"/>
      <c r="E5" s="109"/>
      <c r="F5" s="109"/>
      <c r="G5" s="109"/>
      <c r="H5" s="109"/>
      <c r="I5" s="109"/>
      <c r="J5" s="109"/>
      <c r="K5" s="109"/>
      <c r="L5" s="8"/>
    </row>
    <row r="6" spans="1:12" x14ac:dyDescent="0.25">
      <c r="A6" s="7"/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8"/>
    </row>
    <row r="7" spans="1:12" x14ac:dyDescent="0.25">
      <c r="A7" s="7"/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10" t="s">
        <v>33</v>
      </c>
      <c r="C9" s="110"/>
      <c r="D9" s="110"/>
      <c r="E9" s="110"/>
      <c r="F9" s="110"/>
      <c r="G9" s="110"/>
      <c r="H9" s="110"/>
      <c r="I9" s="110"/>
      <c r="J9" s="110"/>
      <c r="K9" s="110"/>
      <c r="L9" s="8"/>
    </row>
    <row r="10" spans="1:12" x14ac:dyDescent="0.25">
      <c r="A10" s="7"/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10" t="s">
        <v>47</v>
      </c>
      <c r="C12" s="110"/>
      <c r="D12" s="110"/>
      <c r="E12" s="110"/>
      <c r="F12" s="110"/>
      <c r="G12" s="110"/>
      <c r="H12" s="110"/>
      <c r="I12" s="110"/>
      <c r="J12" s="110"/>
      <c r="K12" s="110"/>
      <c r="L12" s="8"/>
    </row>
    <row r="13" spans="1:12" x14ac:dyDescent="0.25">
      <c r="A13" s="7"/>
      <c r="B13" s="110"/>
      <c r="C13" s="110"/>
      <c r="D13" s="110"/>
      <c r="E13" s="110"/>
      <c r="F13" s="110"/>
      <c r="G13" s="110"/>
      <c r="H13" s="110"/>
      <c r="I13" s="110"/>
      <c r="J13" s="110"/>
      <c r="K13" s="110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11" t="s">
        <v>2</v>
      </c>
      <c r="C15" s="111"/>
      <c r="D15" s="111"/>
      <c r="E15" s="111"/>
      <c r="F15" s="111"/>
      <c r="G15" s="111"/>
      <c r="H15" s="111"/>
      <c r="I15" s="111"/>
      <c r="J15" s="111"/>
      <c r="K15" s="111"/>
      <c r="L15" s="8"/>
    </row>
    <row r="16" spans="1:12" x14ac:dyDescent="0.25">
      <c r="A16" s="7"/>
      <c r="B16" s="111"/>
      <c r="C16" s="111"/>
      <c r="D16" s="111"/>
      <c r="E16" s="111"/>
      <c r="F16" s="111"/>
      <c r="G16" s="111"/>
      <c r="H16" s="111"/>
      <c r="I16" s="111"/>
      <c r="J16" s="111"/>
      <c r="K16" s="111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01" t="s">
        <v>3</v>
      </c>
      <c r="C18" s="102"/>
      <c r="D18" s="103"/>
      <c r="E18" s="104" t="s">
        <v>4</v>
      </c>
      <c r="F18" s="104"/>
      <c r="G18" s="71"/>
      <c r="H18" s="104" t="s">
        <v>5</v>
      </c>
      <c r="I18" s="104"/>
      <c r="J18" s="105"/>
      <c r="K18" s="106"/>
      <c r="L18" s="8"/>
    </row>
    <row r="19" spans="1:12" ht="33" customHeight="1" x14ac:dyDescent="0.25">
      <c r="A19" s="7"/>
      <c r="B19" s="95" t="s">
        <v>6</v>
      </c>
      <c r="C19" s="96"/>
      <c r="D19" s="97"/>
      <c r="E19" s="99" t="s">
        <v>34</v>
      </c>
      <c r="F19" s="99"/>
      <c r="G19" s="72"/>
      <c r="H19" s="99" t="s">
        <v>7</v>
      </c>
      <c r="I19" s="99"/>
      <c r="J19" s="107" t="s">
        <v>43</v>
      </c>
      <c r="K19" s="107"/>
      <c r="L19" s="8"/>
    </row>
    <row r="20" spans="1:12" x14ac:dyDescent="0.25">
      <c r="A20" s="7"/>
      <c r="B20" s="95" t="s">
        <v>8</v>
      </c>
      <c r="C20" s="96"/>
      <c r="D20" s="97"/>
      <c r="E20" s="98" t="s">
        <v>9</v>
      </c>
      <c r="F20" s="98"/>
      <c r="G20" s="73" t="s">
        <v>10</v>
      </c>
      <c r="H20" s="99" t="s">
        <v>11</v>
      </c>
      <c r="I20" s="99"/>
      <c r="J20" s="100">
        <v>16326</v>
      </c>
      <c r="K20" s="100"/>
      <c r="L20" s="8"/>
    </row>
    <row r="21" spans="1:12" x14ac:dyDescent="0.25">
      <c r="A21" s="7"/>
      <c r="B21" s="95" t="s">
        <v>12</v>
      </c>
      <c r="C21" s="96"/>
      <c r="D21" s="97"/>
      <c r="E21" s="98" t="s">
        <v>13</v>
      </c>
      <c r="F21" s="98"/>
      <c r="G21" s="74"/>
      <c r="H21" s="98" t="s">
        <v>14</v>
      </c>
      <c r="I21" s="98"/>
      <c r="J21" s="100" t="s">
        <v>37</v>
      </c>
      <c r="K21" s="100"/>
      <c r="L21" s="8"/>
    </row>
    <row r="22" spans="1:12" ht="15.75" thickBot="1" x14ac:dyDescent="0.3">
      <c r="A22" s="7"/>
      <c r="B22" s="89" t="s">
        <v>15</v>
      </c>
      <c r="C22" s="89"/>
      <c r="D22" s="75"/>
      <c r="E22" s="90" t="s">
        <v>16</v>
      </c>
      <c r="F22" s="90"/>
      <c r="G22" s="90"/>
      <c r="H22" s="91" t="s">
        <v>42</v>
      </c>
      <c r="I22" s="91"/>
      <c r="J22" s="91"/>
      <c r="K22" s="91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94" t="s">
        <v>18</v>
      </c>
      <c r="D24" s="94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50.25" customHeight="1" x14ac:dyDescent="0.25">
      <c r="A25" s="30"/>
      <c r="B25" s="31" t="s">
        <v>38</v>
      </c>
      <c r="C25" s="123" t="s">
        <v>44</v>
      </c>
      <c r="D25" s="123"/>
      <c r="E25" s="69" t="s">
        <v>39</v>
      </c>
      <c r="F25" s="32">
        <v>5000</v>
      </c>
      <c r="G25" s="118"/>
      <c r="H25" s="119"/>
      <c r="I25" s="76">
        <v>0</v>
      </c>
      <c r="J25" s="113">
        <f>I25*F25</f>
        <v>0</v>
      </c>
      <c r="K25" s="33"/>
      <c r="L25" s="34"/>
    </row>
    <row r="26" spans="1:12" ht="50.25" customHeight="1" x14ac:dyDescent="0.25">
      <c r="A26" s="30"/>
      <c r="B26" s="66" t="s">
        <v>40</v>
      </c>
      <c r="C26" s="124" t="s">
        <v>45</v>
      </c>
      <c r="D26" s="125"/>
      <c r="E26" s="115" t="s">
        <v>39</v>
      </c>
      <c r="F26" s="67">
        <v>4000</v>
      </c>
      <c r="G26" s="120"/>
      <c r="H26" s="121"/>
      <c r="I26" s="76">
        <v>0</v>
      </c>
      <c r="J26" s="114">
        <f t="shared" ref="J26:J27" si="0">I26*F26</f>
        <v>0</v>
      </c>
      <c r="K26" s="122"/>
      <c r="L26" s="34"/>
    </row>
    <row r="27" spans="1:12" ht="50.25" customHeight="1" x14ac:dyDescent="0.25">
      <c r="A27" s="30"/>
      <c r="B27" s="66" t="s">
        <v>41</v>
      </c>
      <c r="C27" s="124" t="s">
        <v>46</v>
      </c>
      <c r="D27" s="125"/>
      <c r="E27" s="115" t="s">
        <v>39</v>
      </c>
      <c r="F27" s="67">
        <v>6000</v>
      </c>
      <c r="G27" s="116"/>
      <c r="H27" s="117"/>
      <c r="I27" s="76">
        <v>0</v>
      </c>
      <c r="J27" s="112">
        <f t="shared" si="0"/>
        <v>0</v>
      </c>
      <c r="K27" s="68"/>
      <c r="L27" s="34"/>
    </row>
    <row r="28" spans="1:12" ht="15.75" thickBot="1" x14ac:dyDescent="0.3">
      <c r="A28" s="30"/>
      <c r="B28" s="35"/>
      <c r="C28" s="93"/>
      <c r="D28" s="93"/>
      <c r="E28" s="36"/>
      <c r="F28" s="37"/>
      <c r="G28" s="38"/>
      <c r="H28" s="39"/>
      <c r="I28" s="40">
        <f>SUM(I25:I27)</f>
        <v>0</v>
      </c>
      <c r="J28" s="40">
        <f>SUM(J25:J27)</f>
        <v>0</v>
      </c>
      <c r="K28" s="41"/>
      <c r="L28" s="34"/>
    </row>
    <row r="29" spans="1:12" ht="15.75" thickBot="1" x14ac:dyDescent="0.3">
      <c r="A29" s="30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34"/>
    </row>
    <row r="30" spans="1:12" ht="15.75" thickBot="1" x14ac:dyDescent="0.3">
      <c r="A30" s="30"/>
      <c r="B30" s="86"/>
      <c r="C30" s="86"/>
      <c r="D30" s="86"/>
      <c r="E30" s="86"/>
      <c r="F30" s="86"/>
      <c r="G30" s="86"/>
      <c r="H30" s="86"/>
      <c r="I30" s="86"/>
      <c r="J30" s="42" t="s">
        <v>24</v>
      </c>
      <c r="K30" s="26" t="s">
        <v>26</v>
      </c>
      <c r="L30" s="34"/>
    </row>
    <row r="31" spans="1:12" ht="15.75" thickBot="1" x14ac:dyDescent="0.3">
      <c r="A31" s="43"/>
      <c r="B31" s="87" t="s">
        <v>27</v>
      </c>
      <c r="C31" s="87"/>
      <c r="D31" s="87"/>
      <c r="E31" s="87"/>
      <c r="F31" s="87"/>
      <c r="G31" s="87"/>
      <c r="H31" s="87"/>
      <c r="I31" s="87"/>
      <c r="J31" s="44">
        <f>SUM(J25:J27)</f>
        <v>0</v>
      </c>
      <c r="K31" s="88">
        <f>+SUM(K25:K28)</f>
        <v>0</v>
      </c>
      <c r="L31" s="45"/>
    </row>
    <row r="32" spans="1:12" ht="15.75" thickBot="1" x14ac:dyDescent="0.3">
      <c r="A32" s="43"/>
      <c r="B32" s="87" t="s">
        <v>28</v>
      </c>
      <c r="C32" s="87"/>
      <c r="D32" s="87"/>
      <c r="E32" s="87"/>
      <c r="F32" s="87"/>
      <c r="G32" s="87"/>
      <c r="H32" s="87"/>
      <c r="I32" s="87"/>
      <c r="J32" s="44"/>
      <c r="K32" s="88"/>
      <c r="L32" s="45"/>
    </row>
    <row r="33" spans="1:12" ht="15.75" thickBot="1" x14ac:dyDescent="0.3">
      <c r="A33" s="43"/>
      <c r="B33" s="87" t="s">
        <v>29</v>
      </c>
      <c r="C33" s="87"/>
      <c r="D33" s="87"/>
      <c r="E33" s="87"/>
      <c r="F33" s="87"/>
      <c r="G33" s="87"/>
      <c r="H33" s="87"/>
      <c r="I33" s="46">
        <v>0.21</v>
      </c>
      <c r="J33" s="44">
        <f>J31*0.21</f>
        <v>0</v>
      </c>
      <c r="K33" s="88"/>
      <c r="L33" s="45"/>
    </row>
    <row r="34" spans="1:12" ht="15.75" thickBot="1" x14ac:dyDescent="0.3">
      <c r="A34" s="43"/>
      <c r="B34" s="92" t="s">
        <v>30</v>
      </c>
      <c r="C34" s="92"/>
      <c r="D34" s="92"/>
      <c r="E34" s="92"/>
      <c r="F34" s="92"/>
      <c r="G34" s="92"/>
      <c r="H34" s="92"/>
      <c r="I34" s="47"/>
      <c r="J34" s="48">
        <v>0</v>
      </c>
      <c r="K34" s="88" t="e">
        <f>#N/A</f>
        <v>#N/A</v>
      </c>
      <c r="L34" s="45"/>
    </row>
    <row r="35" spans="1:12" ht="15.75" thickBot="1" x14ac:dyDescent="0.3">
      <c r="A35" s="43"/>
      <c r="B35" s="49"/>
      <c r="C35" s="49"/>
      <c r="D35" s="50"/>
      <c r="E35" s="51"/>
      <c r="F35" s="52"/>
      <c r="G35" s="53"/>
      <c r="H35" s="53"/>
      <c r="I35" s="53"/>
      <c r="J35" s="53"/>
      <c r="K35" s="53"/>
      <c r="L35" s="45"/>
    </row>
    <row r="36" spans="1:12" ht="15.75" thickBot="1" x14ac:dyDescent="0.3">
      <c r="A36" s="43"/>
      <c r="B36" s="82" t="s">
        <v>26</v>
      </c>
      <c r="C36" s="82"/>
      <c r="D36" s="82"/>
      <c r="E36" s="82"/>
      <c r="F36" s="82"/>
      <c r="G36" s="82"/>
      <c r="H36" s="82"/>
      <c r="I36" s="82"/>
      <c r="J36" s="54">
        <f>J31+J33</f>
        <v>0</v>
      </c>
      <c r="K36" s="55"/>
      <c r="L36" s="45"/>
    </row>
    <row r="37" spans="1:12" ht="15.75" thickBot="1" x14ac:dyDescent="0.3">
      <c r="A37" s="43"/>
      <c r="B37" s="49"/>
      <c r="C37" s="49"/>
      <c r="D37" s="56"/>
      <c r="E37" s="57"/>
      <c r="F37" s="52"/>
      <c r="G37" s="53"/>
      <c r="H37" s="53"/>
      <c r="I37" s="53"/>
      <c r="J37" s="53"/>
      <c r="K37" s="53"/>
      <c r="L37" s="45"/>
    </row>
    <row r="38" spans="1:12" ht="18" x14ac:dyDescent="0.25">
      <c r="A38" s="43"/>
      <c r="B38" s="83" t="s">
        <v>31</v>
      </c>
      <c r="C38" s="83"/>
      <c r="D38" s="83"/>
      <c r="E38" s="83"/>
      <c r="F38" s="83"/>
      <c r="G38" s="83"/>
      <c r="H38" s="83"/>
      <c r="I38" s="83"/>
      <c r="J38" s="83"/>
      <c r="K38" s="83"/>
      <c r="L38" s="45"/>
    </row>
    <row r="39" spans="1:12" x14ac:dyDescent="0.25">
      <c r="A39" s="43"/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45"/>
    </row>
    <row r="40" spans="1:12" x14ac:dyDescent="0.25">
      <c r="A40" s="43"/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45"/>
    </row>
    <row r="41" spans="1:12" x14ac:dyDescent="0.25">
      <c r="A41" s="43"/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45"/>
    </row>
    <row r="42" spans="1:12" ht="15.75" thickBot="1" x14ac:dyDescent="0.3">
      <c r="A42" s="43"/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45"/>
    </row>
    <row r="43" spans="1:12" x14ac:dyDescent="0.25">
      <c r="A43" s="43"/>
      <c r="B43" s="70" t="s">
        <v>35</v>
      </c>
      <c r="C43" s="58"/>
      <c r="D43" s="58"/>
      <c r="E43" s="58"/>
      <c r="F43" s="58"/>
      <c r="G43" s="58"/>
      <c r="H43" s="78"/>
      <c r="I43" s="78"/>
      <c r="J43" s="58"/>
      <c r="K43" s="58"/>
      <c r="L43" s="45"/>
    </row>
    <row r="44" spans="1:12" x14ac:dyDescent="0.25">
      <c r="A44" s="43"/>
      <c r="B44" s="79" t="s">
        <v>36</v>
      </c>
      <c r="C44" s="80"/>
      <c r="D44" s="77"/>
      <c r="E44" s="77"/>
      <c r="F44" s="77"/>
      <c r="G44" s="77"/>
      <c r="H44" s="77"/>
      <c r="I44" s="77"/>
      <c r="J44" s="77"/>
      <c r="K44" s="77"/>
      <c r="L44" s="45"/>
    </row>
    <row r="45" spans="1:12" x14ac:dyDescent="0.25">
      <c r="A45" s="43"/>
      <c r="B45" s="81" t="s">
        <v>32</v>
      </c>
      <c r="C45" s="81"/>
      <c r="D45" s="81"/>
      <c r="E45" s="81"/>
      <c r="F45" s="81"/>
      <c r="G45" s="81"/>
      <c r="H45" s="81"/>
      <c r="I45" s="81"/>
      <c r="J45" s="81"/>
      <c r="K45" s="81"/>
      <c r="L45" s="45"/>
    </row>
    <row r="46" spans="1:12" x14ac:dyDescent="0.25">
      <c r="A46" s="43"/>
      <c r="B46" s="81"/>
      <c r="C46" s="81"/>
      <c r="D46" s="81"/>
      <c r="E46" s="81"/>
      <c r="F46" s="81"/>
      <c r="G46" s="81"/>
      <c r="H46" s="81"/>
      <c r="I46" s="81"/>
      <c r="J46" s="81"/>
      <c r="K46" s="81"/>
      <c r="L46" s="45"/>
    </row>
    <row r="47" spans="1:12" x14ac:dyDescent="0.25">
      <c r="A47" s="43"/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45"/>
    </row>
    <row r="48" spans="1:12" x14ac:dyDescent="0.25">
      <c r="A48" s="43"/>
      <c r="B48" s="81"/>
      <c r="C48" s="81"/>
      <c r="D48" s="81"/>
      <c r="E48" s="81"/>
      <c r="F48" s="81"/>
      <c r="G48" s="81"/>
      <c r="H48" s="81"/>
      <c r="I48" s="81"/>
      <c r="J48" s="81"/>
      <c r="K48" s="81"/>
      <c r="L48" s="45"/>
    </row>
    <row r="49" spans="1:12" x14ac:dyDescent="0.25">
      <c r="A49" s="43"/>
      <c r="B49" s="81"/>
      <c r="C49" s="81"/>
      <c r="D49" s="81"/>
      <c r="E49" s="81"/>
      <c r="F49" s="81"/>
      <c r="G49" s="81"/>
      <c r="H49" s="81"/>
      <c r="I49" s="81"/>
      <c r="J49" s="81"/>
      <c r="K49" s="81"/>
      <c r="L49" s="45"/>
    </row>
    <row r="50" spans="1:12" ht="15.75" thickBot="1" x14ac:dyDescent="0.3">
      <c r="A50" s="59"/>
      <c r="B50" s="60"/>
      <c r="C50" s="60"/>
      <c r="D50" s="61"/>
      <c r="E50" s="62"/>
      <c r="F50" s="62"/>
      <c r="G50" s="63"/>
      <c r="H50" s="63"/>
      <c r="I50" s="63"/>
      <c r="J50" s="63"/>
      <c r="K50" s="63"/>
      <c r="L50" s="64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7" name="Rango4"/>
  </protectedRanges>
  <mergeCells count="45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3:H33"/>
    <mergeCell ref="B34:H34"/>
    <mergeCell ref="C28:D28"/>
    <mergeCell ref="C24:D24"/>
    <mergeCell ref="C25:D25"/>
    <mergeCell ref="H43:I43"/>
    <mergeCell ref="B44:C44"/>
    <mergeCell ref="B45:K49"/>
    <mergeCell ref="C26:D26"/>
    <mergeCell ref="C27:D27"/>
    <mergeCell ref="B36:I36"/>
    <mergeCell ref="B38:K38"/>
    <mergeCell ref="B39:K39"/>
    <mergeCell ref="B40:K40"/>
    <mergeCell ref="B41:K41"/>
    <mergeCell ref="B42:K42"/>
    <mergeCell ref="B29:K29"/>
    <mergeCell ref="B30:I30"/>
    <mergeCell ref="B31:I31"/>
    <mergeCell ref="K31:K34"/>
    <mergeCell ref="B32:I32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3:I3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Chulia, Victoria</cp:lastModifiedBy>
  <cp:lastPrinted>2016-06-21T20:42:21Z</cp:lastPrinted>
  <dcterms:created xsi:type="dcterms:W3CDTF">2016-06-16T15:51:35Z</dcterms:created>
  <dcterms:modified xsi:type="dcterms:W3CDTF">2016-12-26T17:34:52Z</dcterms:modified>
</cp:coreProperties>
</file>