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J28" i="1" l="1"/>
  <c r="J29" i="1"/>
  <c r="K33" i="1" l="1"/>
  <c r="J25" i="1" l="1"/>
  <c r="I30" i="1" l="1"/>
  <c r="J30" i="1"/>
  <c r="J33" i="1" s="1"/>
  <c r="J35" i="1" s="1"/>
  <c r="J38" i="1" l="1"/>
  <c r="K36" i="1"/>
</calcChain>
</file>

<file path=xl/sharedStrings.xml><?xml version="1.0" encoding="utf-8"?>
<sst xmlns="http://schemas.openxmlformats.org/spreadsheetml/2006/main" count="50" uniqueCount="45">
  <si>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</si>
  <si>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</si>
  <si>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</si>
  <si>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</si>
  <si>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</si>
  <si>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</si>
  <si>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</si>
  <si>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</si>
  <si>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</si>
  <si>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</si>
  <si>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</si>
  <si>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</si>
  <si>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</si>
  <si>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</si>
  <si>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</si>
  <si>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</si>
  <si>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</si>
  <si>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</si>
  <si>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</si>
  <si>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</si>
  <si>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</si>
  <si>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</si>
  <si>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</si>
  <si>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</si>
  <si>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</si>
  <si>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</si>
  <si>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</si>
  <si>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</si>
  <si>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</si>
  <si>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</si>
  <si>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</si>
  <si>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</si>
  <si>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</si>
  <si>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</si>
  <si>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</si>
  <si>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</si>
  <si>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Santiago Roselló</t>
  </si>
  <si>
    <t>(*) Pago a 60 días FPF. En caso de solicitar anticipo deberá presentar Póliza de Garantía.</t>
  </si>
  <si>
    <t>Mes</t>
  </si>
  <si>
    <t>Uni.</t>
  </si>
  <si>
    <t>Gerencia de Compras y Contrataciones</t>
  </si>
  <si>
    <t>Av. Ramos Mejpia 1358 2°, C.A.B.A.</t>
  </si>
  <si>
    <t>SERVICIOS PROFESIONALES</t>
  </si>
  <si>
    <t>SER18000010N</t>
  </si>
  <si>
    <t>SERVICIO TÉCNICO DE DESPACHANTE DE ADUANA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</si>
</sst>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25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165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26" xfId="0" applyFont="1" applyFill="1" applyBorder="1" applyAlignment="1" applyProtection="1">
      <alignment horizontal="center"/>
      <protection locked="0"/>
    </xf>
    <xf numFmtId="165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49" fontId="1" fillId="2" borderId="37" xfId="0" applyNumberFormat="1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/>
      <protection locked="0"/>
    </xf>
    <xf numFmtId="165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0" fontId="6" fillId="3" borderId="42" xfId="0" applyFont="1" applyFill="1" applyBorder="1" applyAlignment="1" applyProtection="1">
      <alignment horizontal="center" vertical="center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5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164" fontId="6" fillId="3" borderId="49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4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6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35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5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1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2" xfId="1" applyNumberFormat="1" applyFont="1" applyFill="1" applyBorder="1" applyAlignment="1" applyProtection="1">
      <alignment horizontal="center" vertical="center" wrapText="1"/>
      <protection hidden="1"/>
    </xf>
    <xf numFmtId="167" fontId="1" fillId="0" borderId="36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7" xfId="0" applyNumberFormat="1" applyFont="1" applyFill="1" applyBorder="1" applyAlignment="1" applyProtection="1">
      <alignment horizontal="left" vertical="center"/>
      <protection locked="0"/>
    </xf>
    <xf numFmtId="0" fontId="6" fillId="3" borderId="42" xfId="0" applyFont="1" applyFill="1" applyBorder="1" applyAlignment="1" applyProtection="1">
      <alignment horizontal="center" vertical="center"/>
      <protection hidden="1"/>
    </xf>
    <xf numFmtId="49" fontId="1" fillId="2" borderId="3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1049655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tabSelected="1" workbookViewId="0">
      <selection activeCell="B26" sqref="B26"/>
    </sheetView>
  </sheetViews>
  <sheetFormatPr baseColWidth="10" defaultRowHeight="15" x14ac:dyDescent="0.25"/>
  <cols>
    <col min="1" max="1" width="2.28515625" customWidth="1"/>
    <col min="2" max="2" width="16.85546875" customWidth="1"/>
    <col min="3" max="3" width="25.5703125" customWidth="1"/>
    <col min="4" max="4" width="19.85546875" customWidth="1"/>
    <col min="7" max="7" width="10.85546875" customWidth="1"/>
    <col min="10" max="10" width="10.5703125" customWidth="1"/>
    <col min="11" max="11" width="12.140625" customWidth="1"/>
    <col min="12" max="12" width="2.285156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6"/>
      <c r="C2" s="16"/>
      <c r="D2" s="17"/>
      <c r="E2" s="16"/>
      <c r="F2" s="17"/>
      <c r="G2" s="18"/>
      <c r="H2" s="18"/>
      <c r="I2" s="18"/>
      <c r="J2" s="88" t="s">
        <v>1</v>
      </c>
      <c r="K2" s="88"/>
      <c r="L2" s="8"/>
    </row>
    <row r="3" spans="1:14" x14ac:dyDescent="0.25">
      <c r="A3" s="7"/>
      <c r="B3" s="56"/>
      <c r="C3" s="16"/>
      <c r="D3" s="17"/>
      <c r="E3" s="16"/>
      <c r="F3" s="17"/>
      <c r="G3" s="18"/>
      <c r="H3" s="18"/>
      <c r="I3" s="18"/>
      <c r="J3" s="88"/>
      <c r="K3" s="88"/>
      <c r="L3" s="8"/>
    </row>
    <row r="4" spans="1:14" x14ac:dyDescent="0.25">
      <c r="A4" s="7"/>
      <c r="B4" s="5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89" t="s">
        <v>0</v>
      </c>
      <c r="C5" s="89"/>
      <c r="D5" s="89"/>
      <c r="E5" s="89"/>
      <c r="F5" s="89"/>
      <c r="G5" s="89"/>
      <c r="H5" s="89"/>
      <c r="I5" s="89"/>
      <c r="J5" s="89"/>
      <c r="K5" s="89"/>
      <c r="L5" s="8"/>
    </row>
    <row r="6" spans="1:14" x14ac:dyDescent="0.25">
      <c r="A6" s="7"/>
      <c r="B6" s="89"/>
      <c r="C6" s="89"/>
      <c r="D6" s="89"/>
      <c r="E6" s="89"/>
      <c r="F6" s="89"/>
      <c r="G6" s="89"/>
      <c r="H6" s="89"/>
      <c r="I6" s="89"/>
      <c r="J6" s="89"/>
      <c r="K6" s="89"/>
      <c r="L6" s="8"/>
    </row>
    <row r="7" spans="1:14" x14ac:dyDescent="0.25">
      <c r="A7" s="7"/>
      <c r="B7" s="89"/>
      <c r="C7" s="89"/>
      <c r="D7" s="89"/>
      <c r="E7" s="89"/>
      <c r="F7" s="89"/>
      <c r="G7" s="89"/>
      <c r="H7" s="89"/>
      <c r="I7" s="89"/>
      <c r="J7" s="89"/>
      <c r="K7" s="89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90" t="s">
        <v>33</v>
      </c>
      <c r="C9" s="90"/>
      <c r="D9" s="90"/>
      <c r="E9" s="90"/>
      <c r="F9" s="90"/>
      <c r="G9" s="90"/>
      <c r="H9" s="90"/>
      <c r="I9" s="90"/>
      <c r="J9" s="90"/>
      <c r="K9" s="90"/>
      <c r="L9" s="8"/>
    </row>
    <row r="10" spans="1:14" x14ac:dyDescent="0.25">
      <c r="A10" s="7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x14ac:dyDescent="0.25">
      <c r="A12" s="7"/>
      <c r="B12" s="123" t="s">
        <v>44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8"/>
    </row>
    <row r="13" spans="1:14" ht="28.5" customHeight="1" x14ac:dyDescent="0.25">
      <c r="A13" s="7"/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91" t="s">
        <v>2</v>
      </c>
      <c r="C15" s="91"/>
      <c r="D15" s="91"/>
      <c r="E15" s="91"/>
      <c r="F15" s="91"/>
      <c r="G15" s="91"/>
      <c r="H15" s="91"/>
      <c r="I15" s="91"/>
      <c r="J15" s="91"/>
      <c r="K15" s="91"/>
      <c r="L15" s="8"/>
    </row>
    <row r="16" spans="1:14" x14ac:dyDescent="0.25">
      <c r="A16" s="7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8"/>
      <c r="N16" s="66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2" t="s">
        <v>3</v>
      </c>
      <c r="C18" s="93"/>
      <c r="D18" s="94"/>
      <c r="E18" s="95" t="s">
        <v>4</v>
      </c>
      <c r="F18" s="95"/>
      <c r="G18" s="60"/>
      <c r="H18" s="95" t="s">
        <v>5</v>
      </c>
      <c r="I18" s="95"/>
      <c r="J18" s="96"/>
      <c r="K18" s="97"/>
      <c r="L18" s="8"/>
    </row>
    <row r="19" spans="1:12" ht="33" customHeight="1" x14ac:dyDescent="0.25">
      <c r="A19" s="7"/>
      <c r="B19" s="98" t="s">
        <v>6</v>
      </c>
      <c r="C19" s="99"/>
      <c r="D19" s="100"/>
      <c r="E19" s="101" t="s">
        <v>34</v>
      </c>
      <c r="F19" s="101"/>
      <c r="G19" s="61"/>
      <c r="H19" s="101" t="s">
        <v>7</v>
      </c>
      <c r="I19" s="101"/>
      <c r="J19" s="102" t="s">
        <v>40</v>
      </c>
      <c r="K19" s="102"/>
      <c r="L19" s="8"/>
    </row>
    <row r="20" spans="1:12" x14ac:dyDescent="0.25">
      <c r="A20" s="7"/>
      <c r="B20" s="98" t="s">
        <v>8</v>
      </c>
      <c r="C20" s="99"/>
      <c r="D20" s="100"/>
      <c r="E20" s="103" t="s">
        <v>9</v>
      </c>
      <c r="F20" s="103"/>
      <c r="G20" s="62" t="s">
        <v>10</v>
      </c>
      <c r="H20" s="101" t="s">
        <v>11</v>
      </c>
      <c r="I20" s="101"/>
      <c r="J20" s="104">
        <v>23951</v>
      </c>
      <c r="K20" s="104"/>
      <c r="L20" s="8"/>
    </row>
    <row r="21" spans="1:12" x14ac:dyDescent="0.25">
      <c r="A21" s="7"/>
      <c r="B21" s="98" t="s">
        <v>12</v>
      </c>
      <c r="C21" s="99"/>
      <c r="D21" s="100"/>
      <c r="E21" s="103" t="s">
        <v>13</v>
      </c>
      <c r="F21" s="103"/>
      <c r="G21" s="63"/>
      <c r="H21" s="103" t="s">
        <v>14</v>
      </c>
      <c r="I21" s="103"/>
      <c r="J21" s="104" t="s">
        <v>36</v>
      </c>
      <c r="K21" s="104"/>
      <c r="L21" s="8"/>
    </row>
    <row r="22" spans="1:12" ht="15.75" thickBot="1" x14ac:dyDescent="0.3">
      <c r="A22" s="7"/>
      <c r="B22" s="105" t="s">
        <v>15</v>
      </c>
      <c r="C22" s="105"/>
      <c r="D22" s="64"/>
      <c r="E22" s="106" t="s">
        <v>16</v>
      </c>
      <c r="F22" s="106"/>
      <c r="G22" s="106"/>
      <c r="H22" s="107" t="s">
        <v>41</v>
      </c>
      <c r="I22" s="107"/>
      <c r="J22" s="107"/>
      <c r="K22" s="107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8" customHeight="1" thickBot="1" x14ac:dyDescent="0.3">
      <c r="A24" s="23"/>
      <c r="B24" s="72" t="s">
        <v>17</v>
      </c>
      <c r="C24" s="111" t="s">
        <v>18</v>
      </c>
      <c r="D24" s="111"/>
      <c r="E24" s="73" t="s">
        <v>19</v>
      </c>
      <c r="F24" s="73" t="s">
        <v>20</v>
      </c>
      <c r="G24" s="74" t="s">
        <v>21</v>
      </c>
      <c r="H24" s="75" t="s">
        <v>22</v>
      </c>
      <c r="I24" s="75" t="s">
        <v>23</v>
      </c>
      <c r="J24" s="80" t="s">
        <v>24</v>
      </c>
      <c r="K24" s="76" t="s">
        <v>25</v>
      </c>
      <c r="L24" s="25"/>
    </row>
    <row r="25" spans="1:12" ht="16.5" customHeight="1" x14ac:dyDescent="0.25">
      <c r="A25" s="26"/>
      <c r="B25" s="67" t="s">
        <v>43</v>
      </c>
      <c r="C25" s="112" t="s">
        <v>42</v>
      </c>
      <c r="D25" s="112"/>
      <c r="E25" s="68" t="s">
        <v>38</v>
      </c>
      <c r="F25" s="69">
        <v>1</v>
      </c>
      <c r="G25" s="70"/>
      <c r="H25" s="71"/>
      <c r="I25" s="81">
        <v>0</v>
      </c>
      <c r="J25" s="85">
        <f>I25*F25</f>
        <v>0</v>
      </c>
      <c r="K25" s="77"/>
      <c r="L25" s="27"/>
    </row>
    <row r="26" spans="1:12" ht="16.5" customHeight="1" x14ac:dyDescent="0.25">
      <c r="A26" s="26"/>
      <c r="B26" s="67"/>
      <c r="C26" s="112"/>
      <c r="D26" s="112"/>
      <c r="E26" s="68" t="s">
        <v>38</v>
      </c>
      <c r="F26" s="69"/>
      <c r="G26" s="70"/>
      <c r="H26" s="71"/>
      <c r="I26" s="81">
        <v>0</v>
      </c>
      <c r="J26" s="82">
        <f t="shared" ref="J26:J27" si="0">I26*F26</f>
        <v>0</v>
      </c>
      <c r="K26" s="87"/>
      <c r="L26" s="27"/>
    </row>
    <row r="27" spans="1:12" ht="16.5" customHeight="1" x14ac:dyDescent="0.25">
      <c r="A27" s="26"/>
      <c r="B27" s="67"/>
      <c r="C27" s="112"/>
      <c r="D27" s="112"/>
      <c r="E27" s="68" t="s">
        <v>38</v>
      </c>
      <c r="F27" s="69"/>
      <c r="G27" s="70"/>
      <c r="H27" s="71"/>
      <c r="I27" s="81">
        <v>0</v>
      </c>
      <c r="J27" s="86">
        <f t="shared" si="0"/>
        <v>0</v>
      </c>
      <c r="K27" s="87"/>
      <c r="L27" s="27"/>
    </row>
    <row r="28" spans="1:12" x14ac:dyDescent="0.25">
      <c r="A28" s="26"/>
      <c r="B28" s="67"/>
      <c r="C28" s="112"/>
      <c r="D28" s="112"/>
      <c r="E28" s="57" t="s">
        <v>39</v>
      </c>
      <c r="F28" s="58"/>
      <c r="G28" s="70"/>
      <c r="H28" s="71"/>
      <c r="I28" s="81">
        <v>0</v>
      </c>
      <c r="J28" s="82">
        <f t="shared" ref="J28:J29" si="1">I28*F28</f>
        <v>0</v>
      </c>
      <c r="K28" s="78"/>
      <c r="L28" s="27"/>
    </row>
    <row r="29" spans="1:12" x14ac:dyDescent="0.25">
      <c r="A29" s="26"/>
      <c r="B29" s="67"/>
      <c r="C29" s="112"/>
      <c r="D29" s="112"/>
      <c r="E29" s="57" t="s">
        <v>39</v>
      </c>
      <c r="F29" s="58"/>
      <c r="G29" s="70"/>
      <c r="H29" s="71"/>
      <c r="I29" s="81">
        <v>0</v>
      </c>
      <c r="J29" s="82">
        <f t="shared" si="1"/>
        <v>0</v>
      </c>
      <c r="K29" s="78"/>
      <c r="L29" s="27"/>
    </row>
    <row r="30" spans="1:12" ht="15.75" thickBot="1" x14ac:dyDescent="0.3">
      <c r="A30" s="26"/>
      <c r="B30" s="28"/>
      <c r="C30" s="110"/>
      <c r="D30" s="110"/>
      <c r="E30" s="29"/>
      <c r="F30" s="30"/>
      <c r="G30" s="31"/>
      <c r="H30" s="32"/>
      <c r="I30" s="83">
        <f>SUM(I25:I29)</f>
        <v>0</v>
      </c>
      <c r="J30" s="84">
        <f>SUM(J25)</f>
        <v>0</v>
      </c>
      <c r="K30" s="79"/>
      <c r="L30" s="27"/>
    </row>
    <row r="31" spans="1:12" ht="15.75" thickBot="1" x14ac:dyDescent="0.3">
      <c r="A31" s="26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27"/>
    </row>
    <row r="32" spans="1:12" ht="15.75" thickBot="1" x14ac:dyDescent="0.3">
      <c r="A32" s="26"/>
      <c r="B32" s="121"/>
      <c r="C32" s="121"/>
      <c r="D32" s="121"/>
      <c r="E32" s="121"/>
      <c r="F32" s="121"/>
      <c r="G32" s="121"/>
      <c r="H32" s="121"/>
      <c r="I32" s="121"/>
      <c r="J32" s="33" t="s">
        <v>24</v>
      </c>
      <c r="K32" s="24" t="s">
        <v>26</v>
      </c>
      <c r="L32" s="27"/>
    </row>
    <row r="33" spans="1:12" ht="15.75" thickBot="1" x14ac:dyDescent="0.3">
      <c r="A33" s="34"/>
      <c r="B33" s="108" t="s">
        <v>27</v>
      </c>
      <c r="C33" s="108"/>
      <c r="D33" s="108"/>
      <c r="E33" s="108"/>
      <c r="F33" s="108"/>
      <c r="G33" s="108"/>
      <c r="H33" s="108"/>
      <c r="I33" s="108"/>
      <c r="J33" s="35">
        <f>J30</f>
        <v>0</v>
      </c>
      <c r="K33" s="122">
        <f>+SUM(K25:K30)</f>
        <v>0</v>
      </c>
      <c r="L33" s="36"/>
    </row>
    <row r="34" spans="1:12" ht="15.75" thickBot="1" x14ac:dyDescent="0.3">
      <c r="A34" s="34"/>
      <c r="B34" s="108" t="s">
        <v>28</v>
      </c>
      <c r="C34" s="108"/>
      <c r="D34" s="108"/>
      <c r="E34" s="108"/>
      <c r="F34" s="108"/>
      <c r="G34" s="108"/>
      <c r="H34" s="108"/>
      <c r="I34" s="108"/>
      <c r="J34" s="35"/>
      <c r="K34" s="122"/>
      <c r="L34" s="36"/>
    </row>
    <row r="35" spans="1:12" ht="15.75" thickBot="1" x14ac:dyDescent="0.3">
      <c r="A35" s="34"/>
      <c r="B35" s="108" t="s">
        <v>29</v>
      </c>
      <c r="C35" s="108"/>
      <c r="D35" s="108"/>
      <c r="E35" s="108"/>
      <c r="F35" s="108"/>
      <c r="G35" s="108"/>
      <c r="H35" s="108"/>
      <c r="I35" s="37">
        <v>0.21</v>
      </c>
      <c r="J35" s="35">
        <f>J33*0.21</f>
        <v>0</v>
      </c>
      <c r="K35" s="122"/>
      <c r="L35" s="36"/>
    </row>
    <row r="36" spans="1:12" ht="15.75" thickBot="1" x14ac:dyDescent="0.3">
      <c r="A36" s="34"/>
      <c r="B36" s="109" t="s">
        <v>30</v>
      </c>
      <c r="C36" s="109"/>
      <c r="D36" s="109"/>
      <c r="E36" s="109"/>
      <c r="F36" s="109"/>
      <c r="G36" s="109"/>
      <c r="H36" s="109"/>
      <c r="I36" s="38"/>
      <c r="J36" s="39">
        <v>0</v>
      </c>
      <c r="K36" s="122" t="e">
        <f>#N/A</f>
        <v>#N/A</v>
      </c>
      <c r="L36" s="36"/>
    </row>
    <row r="37" spans="1:12" ht="15.75" thickBot="1" x14ac:dyDescent="0.3">
      <c r="A37" s="34"/>
      <c r="B37" s="40"/>
      <c r="C37" s="40"/>
      <c r="D37" s="41"/>
      <c r="E37" s="42"/>
      <c r="F37" s="43"/>
      <c r="G37" s="44"/>
      <c r="H37" s="44"/>
      <c r="I37" s="44"/>
      <c r="J37" s="44"/>
      <c r="K37" s="44"/>
      <c r="L37" s="36"/>
    </row>
    <row r="38" spans="1:12" ht="15.75" thickBot="1" x14ac:dyDescent="0.3">
      <c r="A38" s="34"/>
      <c r="B38" s="117" t="s">
        <v>26</v>
      </c>
      <c r="C38" s="117"/>
      <c r="D38" s="117"/>
      <c r="E38" s="117"/>
      <c r="F38" s="117"/>
      <c r="G38" s="117"/>
      <c r="H38" s="117"/>
      <c r="I38" s="117"/>
      <c r="J38" s="45">
        <f>J33+J35</f>
        <v>0</v>
      </c>
      <c r="K38" s="46"/>
      <c r="L38" s="36"/>
    </row>
    <row r="39" spans="1:12" ht="15.75" thickBot="1" x14ac:dyDescent="0.3">
      <c r="A39" s="34"/>
      <c r="B39" s="40"/>
      <c r="C39" s="40"/>
      <c r="D39" s="47"/>
      <c r="E39" s="48"/>
      <c r="F39" s="43"/>
      <c r="G39" s="44"/>
      <c r="H39" s="44"/>
      <c r="I39" s="44"/>
      <c r="J39" s="44"/>
      <c r="K39" s="44"/>
      <c r="L39" s="36"/>
    </row>
    <row r="40" spans="1:12" ht="18" x14ac:dyDescent="0.25">
      <c r="A40" s="34"/>
      <c r="B40" s="118" t="s">
        <v>31</v>
      </c>
      <c r="C40" s="118"/>
      <c r="D40" s="118"/>
      <c r="E40" s="118"/>
      <c r="F40" s="118"/>
      <c r="G40" s="118"/>
      <c r="H40" s="118"/>
      <c r="I40" s="118"/>
      <c r="J40" s="118"/>
      <c r="K40" s="118"/>
      <c r="L40" s="36"/>
    </row>
    <row r="41" spans="1:12" x14ac:dyDescent="0.25">
      <c r="A41" s="3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36"/>
    </row>
    <row r="42" spans="1:12" x14ac:dyDescent="0.25">
      <c r="A42" s="3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36"/>
    </row>
    <row r="43" spans="1:12" x14ac:dyDescent="0.25">
      <c r="A43" s="34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36"/>
    </row>
    <row r="44" spans="1:12" ht="15.75" thickBot="1" x14ac:dyDescent="0.3">
      <c r="A44" s="34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36"/>
    </row>
    <row r="45" spans="1:12" x14ac:dyDescent="0.25">
      <c r="A45" s="34"/>
      <c r="B45" s="59" t="s">
        <v>37</v>
      </c>
      <c r="C45" s="49"/>
      <c r="D45" s="49"/>
      <c r="E45" s="49"/>
      <c r="F45" s="49"/>
      <c r="G45" s="49"/>
      <c r="H45" s="113"/>
      <c r="I45" s="113"/>
      <c r="J45" s="49"/>
      <c r="K45" s="49"/>
      <c r="L45" s="36"/>
    </row>
    <row r="46" spans="1:12" x14ac:dyDescent="0.25">
      <c r="A46" s="34"/>
      <c r="B46" s="114" t="s">
        <v>35</v>
      </c>
      <c r="C46" s="115"/>
      <c r="D46" s="65"/>
      <c r="E46" s="65"/>
      <c r="F46" s="65"/>
      <c r="G46" s="65"/>
      <c r="H46" s="65"/>
      <c r="I46" s="65"/>
      <c r="J46" s="65"/>
      <c r="K46" s="65"/>
      <c r="L46" s="36"/>
    </row>
    <row r="47" spans="1:12" x14ac:dyDescent="0.25">
      <c r="A47" s="34"/>
      <c r="B47" s="116" t="s">
        <v>32</v>
      </c>
      <c r="C47" s="116"/>
      <c r="D47" s="116"/>
      <c r="E47" s="116"/>
      <c r="F47" s="116"/>
      <c r="G47" s="116"/>
      <c r="H47" s="116"/>
      <c r="I47" s="116"/>
      <c r="J47" s="116"/>
      <c r="K47" s="116"/>
      <c r="L47" s="36"/>
    </row>
    <row r="48" spans="1:12" x14ac:dyDescent="0.25">
      <c r="A48" s="34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36"/>
    </row>
    <row r="49" spans="1:12" x14ac:dyDescent="0.25">
      <c r="A49" s="34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36"/>
    </row>
    <row r="50" spans="1:12" x14ac:dyDescent="0.25">
      <c r="A50" s="34"/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36"/>
    </row>
    <row r="51" spans="1:12" x14ac:dyDescent="0.25">
      <c r="A51" s="34"/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36"/>
    </row>
    <row r="52" spans="1:12" ht="15.75" thickBot="1" x14ac:dyDescent="0.3">
      <c r="A52" s="50"/>
      <c r="B52" s="51"/>
      <c r="C52" s="51"/>
      <c r="D52" s="52"/>
      <c r="E52" s="53"/>
      <c r="F52" s="53"/>
      <c r="G52" s="54"/>
      <c r="H52" s="54"/>
      <c r="I52" s="54"/>
      <c r="J52" s="54"/>
      <c r="K52" s="54"/>
      <c r="L52" s="55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9" name="Rango4"/>
  </protectedRanges>
  <mergeCells count="47">
    <mergeCell ref="H45:I45"/>
    <mergeCell ref="B46:C46"/>
    <mergeCell ref="B47:K51"/>
    <mergeCell ref="C28:D28"/>
    <mergeCell ref="C29:D29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  <mergeCell ref="B22:C22"/>
    <mergeCell ref="E22:G22"/>
    <mergeCell ref="H22:K22"/>
    <mergeCell ref="B35:H35"/>
    <mergeCell ref="B36:H36"/>
    <mergeCell ref="C30:D30"/>
    <mergeCell ref="C24:D24"/>
    <mergeCell ref="C25:D25"/>
    <mergeCell ref="C26:D26"/>
    <mergeCell ref="C27:D27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2017-10-03T14:10:00Z</dcterms:modified>
</cp:coreProperties>
</file>