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yC\cyc\PUBLICACIONES Y ESPECIFICACIONES TÉCNICAS\NORBERTO\7903-2016\"/>
    </mc:Choice>
  </mc:AlternateContent>
  <bookViews>
    <workbookView xWindow="0" yWindow="0" windowWidth="2040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9" i="1" l="1"/>
  <c r="J26" i="1"/>
  <c r="K32" i="1" l="1"/>
  <c r="J25" i="1" l="1"/>
  <c r="J29" i="1" s="1"/>
  <c r="J32" i="1" l="1"/>
  <c r="J34" i="1" s="1"/>
  <c r="J37" i="1" l="1"/>
  <c r="K35" i="1"/>
</calcChain>
</file>

<file path=xl/sharedStrings.xml><?xml version="1.0" encoding="utf-8"?>
<sst xmlns="http://schemas.openxmlformats.org/spreadsheetml/2006/main" count="49" uniqueCount="46">
  <si>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</si>
  <si>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</si>
  <si>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</si>
  <si>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</si>
  <si>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</si>
  <si>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</si>
  <si>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</si>
  <si>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</si>
  <si>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</si>
  <si>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</si>
  <si>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</si>
  <si>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</si>
  <si>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</si>
  <si>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</si>
  <si>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</si>
  <si>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</si>
  <si>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</si>
  <si>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</si>
  <si>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</si>
  <si>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</si>
  <si>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</si>
  <si>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</si>
  <si>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</si>
  <si>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</si>
  <si>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</si>
  <si>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</si>
  <si>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</si>
  <si>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</si>
  <si>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</si>
  <si>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</si>
  <si>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</si>
  <si>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</si>
  <si>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</si>
  <si>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</si>
  <si>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</si>
  <si>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</si>
  <si>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</si>
  <si>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NORBERTO ACOSTA</t>
  </si>
  <si>
    <t>SER14500053N</t>
  </si>
  <si>
    <t>ALQUILER DE PALA CARGADORA FRONTAL</t>
  </si>
  <si>
    <t>HRS</t>
  </si>
  <si>
    <t>SER00000181N</t>
  </si>
  <si>
    <t>ALQUILER CAMION VOLCADOR</t>
  </si>
  <si>
    <t>SUGCIA VIAS Y OBRAS</t>
  </si>
  <si>
    <t>RIVADAVIA, LA CALERA, CORDOBA 100</t>
  </si>
  <si>
    <t>ALQUILER DE PALA CARGADORA FRONTAL Y CAMION VOLCADOR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</si>
</sst>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0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2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 diagonalDown="1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3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7" xfId="0" applyNumberFormat="1" applyFont="1" applyFill="1" applyBorder="1" applyAlignment="1" applyProtection="1">
      <alignment horizontal="center" vertical="center"/>
      <protection locked="0"/>
    </xf>
    <xf numFmtId="165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49" fontId="1" fillId="0" borderId="18" xfId="0" applyNumberFormat="1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/>
      <protection locked="0"/>
    </xf>
    <xf numFmtId="165" fontId="1" fillId="0" borderId="18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1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hidden="1"/>
    </xf>
    <xf numFmtId="167" fontId="1" fillId="0" borderId="13" xfId="0" applyNumberFormat="1" applyFont="1" applyFill="1" applyBorder="1" applyAlignment="1" applyProtection="1">
      <alignment vertical="center" wrapText="1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NumberFormat="1" applyFont="1" applyFill="1" applyBorder="1" applyProtection="1"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49" fontId="1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2" borderId="27" xfId="0" applyFont="1" applyFill="1" applyBorder="1" applyAlignment="1" applyProtection="1">
      <alignment horizontal="center"/>
      <protection locked="0"/>
    </xf>
    <xf numFmtId="165" fontId="1" fillId="2" borderId="2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28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hidden="1"/>
    </xf>
    <xf numFmtId="164" fontId="1" fillId="2" borderId="30" xfId="1" applyNumberFormat="1" applyFont="1" applyFill="1" applyBorder="1" applyAlignment="1" applyProtection="1">
      <alignment vertical="center" wrapText="1"/>
      <protection hidden="1"/>
    </xf>
    <xf numFmtId="167" fontId="1" fillId="0" borderId="30" xfId="0" applyNumberFormat="1" applyFont="1" applyFill="1" applyBorder="1" applyAlignment="1" applyProtection="1">
      <alignment vertical="center" wrapText="1"/>
      <protection hidden="1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164" fontId="1" fillId="2" borderId="33" xfId="1" applyNumberFormat="1" applyFont="1" applyFill="1" applyBorder="1" applyAlignment="1" applyProtection="1">
      <alignment vertical="center" wrapText="1"/>
      <protection locked="0"/>
    </xf>
    <xf numFmtId="164" fontId="1" fillId="2" borderId="34" xfId="1" applyNumberFormat="1" applyFont="1" applyFill="1" applyBorder="1" applyAlignment="1" applyProtection="1">
      <alignment vertical="center" wrapText="1"/>
      <protection locked="0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35" xfId="0" applyNumberFormat="1" applyFont="1" applyFill="1" applyBorder="1" applyAlignment="1" applyProtection="1">
      <alignment horizontal="center"/>
      <protection locked="0"/>
    </xf>
    <xf numFmtId="0" fontId="1" fillId="5" borderId="36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31" xfId="0" applyNumberFormat="1" applyFont="1" applyFill="1" applyBorder="1" applyAlignment="1" applyProtection="1">
      <alignment horizontal="center" vertical="center"/>
      <protection locked="0"/>
    </xf>
    <xf numFmtId="49" fontId="1" fillId="2" borderId="32" xfId="0" applyNumberFormat="1" applyFont="1" applyFill="1" applyBorder="1" applyAlignment="1" applyProtection="1">
      <alignment horizontal="center" vertic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8" xfId="0" applyNumberFormat="1" applyFont="1" applyFill="1" applyBorder="1" applyAlignment="1" applyProtection="1">
      <alignment horizontal="left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49" fontId="1" fillId="2" borderId="17" xfId="0" applyNumberFormat="1" applyFont="1" applyFill="1" applyBorder="1" applyAlignment="1" applyProtection="1">
      <alignment horizontal="left" vertical="center" wrapText="1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5" borderId="40" xfId="0" applyFont="1" applyFill="1" applyBorder="1" applyAlignment="1" applyProtection="1">
      <alignment horizontal="center" vertical="center"/>
      <protection locked="0"/>
    </xf>
    <xf numFmtId="0" fontId="6" fillId="5" borderId="41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37" xfId="0" applyFont="1" applyFill="1" applyBorder="1" applyAlignment="1" applyProtection="1">
      <alignment horizontal="center" vertical="center"/>
      <protection locked="0"/>
    </xf>
    <xf numFmtId="0" fontId="6" fillId="5" borderId="38" xfId="0" applyFont="1" applyFill="1" applyBorder="1" applyAlignment="1" applyProtection="1">
      <alignment horizontal="center" vertical="center"/>
      <protection locked="0"/>
    </xf>
    <xf numFmtId="0" fontId="6" fillId="5" borderId="39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2"/>
  <sheetViews>
    <sheetView tabSelected="1" workbookViewId="0">
      <selection activeCell="B12" sqref="B12:K13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66"/>
      <c r="C2" s="16"/>
      <c r="D2" s="17"/>
      <c r="E2" s="16"/>
      <c r="F2" s="17"/>
      <c r="G2" s="18"/>
      <c r="H2" s="18"/>
      <c r="I2" s="18"/>
      <c r="J2" s="119" t="s">
        <v>1</v>
      </c>
      <c r="K2" s="119"/>
      <c r="L2" s="8"/>
    </row>
    <row r="3" spans="1:12" x14ac:dyDescent="0.25">
      <c r="A3" s="7"/>
      <c r="B3" s="66"/>
      <c r="C3" s="16"/>
      <c r="D3" s="17"/>
      <c r="E3" s="16"/>
      <c r="F3" s="17"/>
      <c r="G3" s="18"/>
      <c r="H3" s="18"/>
      <c r="I3" s="18"/>
      <c r="J3" s="119"/>
      <c r="K3" s="119"/>
      <c r="L3" s="8"/>
    </row>
    <row r="4" spans="1:12" x14ac:dyDescent="0.25">
      <c r="A4" s="7"/>
      <c r="B4" s="66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120" t="s">
        <v>0</v>
      </c>
      <c r="C5" s="120"/>
      <c r="D5" s="120"/>
      <c r="E5" s="120"/>
      <c r="F5" s="120"/>
      <c r="G5" s="120"/>
      <c r="H5" s="120"/>
      <c r="I5" s="120"/>
      <c r="J5" s="120"/>
      <c r="K5" s="120"/>
      <c r="L5" s="8"/>
    </row>
    <row r="6" spans="1:12" x14ac:dyDescent="0.25">
      <c r="A6" s="7"/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8"/>
    </row>
    <row r="7" spans="1:12" x14ac:dyDescent="0.25">
      <c r="A7" s="7"/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121" t="s">
        <v>33</v>
      </c>
      <c r="C9" s="121"/>
      <c r="D9" s="121"/>
      <c r="E9" s="121"/>
      <c r="F9" s="121"/>
      <c r="G9" s="121"/>
      <c r="H9" s="121"/>
      <c r="I9" s="121"/>
      <c r="J9" s="121"/>
      <c r="K9" s="121"/>
      <c r="L9" s="8"/>
    </row>
    <row r="10" spans="1:12" x14ac:dyDescent="0.25">
      <c r="A10" s="7"/>
      <c r="B10" s="121"/>
      <c r="C10" s="121"/>
      <c r="D10" s="121"/>
      <c r="E10" s="121"/>
      <c r="F10" s="121"/>
      <c r="G10" s="121"/>
      <c r="H10" s="121"/>
      <c r="I10" s="121"/>
      <c r="J10" s="121"/>
      <c r="K10" s="121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121" t="s">
        <v>45</v>
      </c>
      <c r="C12" s="121"/>
      <c r="D12" s="121"/>
      <c r="E12" s="121"/>
      <c r="F12" s="121"/>
      <c r="G12" s="121"/>
      <c r="H12" s="121"/>
      <c r="I12" s="121"/>
      <c r="J12" s="121"/>
      <c r="K12" s="121"/>
      <c r="L12" s="8"/>
    </row>
    <row r="13" spans="1:12" x14ac:dyDescent="0.25">
      <c r="A13" s="7"/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122" t="s">
        <v>2</v>
      </c>
      <c r="C15" s="122"/>
      <c r="D15" s="122"/>
      <c r="E15" s="122"/>
      <c r="F15" s="122"/>
      <c r="G15" s="122"/>
      <c r="H15" s="122"/>
      <c r="I15" s="122"/>
      <c r="J15" s="122"/>
      <c r="K15" s="122"/>
      <c r="L15" s="8"/>
    </row>
    <row r="16" spans="1:12" x14ac:dyDescent="0.25">
      <c r="A16" s="7"/>
      <c r="B16" s="122"/>
      <c r="C16" s="122"/>
      <c r="D16" s="122"/>
      <c r="E16" s="122"/>
      <c r="F16" s="122"/>
      <c r="G16" s="122"/>
      <c r="H16" s="122"/>
      <c r="I16" s="122"/>
      <c r="J16" s="122"/>
      <c r="K16" s="122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112" t="s">
        <v>3</v>
      </c>
      <c r="C18" s="113"/>
      <c r="D18" s="114"/>
      <c r="E18" s="115" t="s">
        <v>4</v>
      </c>
      <c r="F18" s="115"/>
      <c r="G18" s="79"/>
      <c r="H18" s="115" t="s">
        <v>5</v>
      </c>
      <c r="I18" s="115"/>
      <c r="J18" s="116"/>
      <c r="K18" s="117"/>
      <c r="L18" s="8"/>
    </row>
    <row r="19" spans="1:12" ht="33" customHeight="1" x14ac:dyDescent="0.25">
      <c r="A19" s="7"/>
      <c r="B19" s="106" t="s">
        <v>6</v>
      </c>
      <c r="C19" s="107"/>
      <c r="D19" s="108"/>
      <c r="E19" s="110" t="s">
        <v>34</v>
      </c>
      <c r="F19" s="110"/>
      <c r="G19" s="80"/>
      <c r="H19" s="110" t="s">
        <v>7</v>
      </c>
      <c r="I19" s="110"/>
      <c r="J19" s="118" t="s">
        <v>43</v>
      </c>
      <c r="K19" s="118"/>
      <c r="L19" s="8"/>
    </row>
    <row r="20" spans="1:12" x14ac:dyDescent="0.25">
      <c r="A20" s="7"/>
      <c r="B20" s="106" t="s">
        <v>8</v>
      </c>
      <c r="C20" s="107"/>
      <c r="D20" s="108"/>
      <c r="E20" s="109" t="s">
        <v>9</v>
      </c>
      <c r="F20" s="109"/>
      <c r="G20" s="81" t="s">
        <v>10</v>
      </c>
      <c r="H20" s="110" t="s">
        <v>11</v>
      </c>
      <c r="I20" s="110"/>
      <c r="J20" s="111">
        <v>16873</v>
      </c>
      <c r="K20" s="111"/>
      <c r="L20" s="8"/>
    </row>
    <row r="21" spans="1:12" x14ac:dyDescent="0.25">
      <c r="A21" s="7"/>
      <c r="B21" s="106" t="s">
        <v>12</v>
      </c>
      <c r="C21" s="107"/>
      <c r="D21" s="108"/>
      <c r="E21" s="109" t="s">
        <v>13</v>
      </c>
      <c r="F21" s="109"/>
      <c r="G21" s="82"/>
      <c r="H21" s="109" t="s">
        <v>14</v>
      </c>
      <c r="I21" s="109"/>
      <c r="J21" s="111" t="s">
        <v>37</v>
      </c>
      <c r="K21" s="111"/>
      <c r="L21" s="8"/>
    </row>
    <row r="22" spans="1:12" ht="15.75" thickBot="1" x14ac:dyDescent="0.3">
      <c r="A22" s="7"/>
      <c r="B22" s="99" t="s">
        <v>15</v>
      </c>
      <c r="C22" s="99"/>
      <c r="D22" s="83"/>
      <c r="E22" s="100" t="s">
        <v>16</v>
      </c>
      <c r="F22" s="100"/>
      <c r="G22" s="100"/>
      <c r="H22" s="101" t="s">
        <v>44</v>
      </c>
      <c r="I22" s="101"/>
      <c r="J22" s="101"/>
      <c r="K22" s="101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24" t="s">
        <v>17</v>
      </c>
      <c r="C24" s="104" t="s">
        <v>18</v>
      </c>
      <c r="D24" s="104"/>
      <c r="E24" s="24" t="s">
        <v>19</v>
      </c>
      <c r="F24" s="24" t="s">
        <v>20</v>
      </c>
      <c r="G24" s="25" t="s">
        <v>21</v>
      </c>
      <c r="H24" s="26" t="s">
        <v>22</v>
      </c>
      <c r="I24" s="26" t="s">
        <v>23</v>
      </c>
      <c r="J24" s="27" t="s">
        <v>24</v>
      </c>
      <c r="K24" s="28" t="s">
        <v>25</v>
      </c>
      <c r="L24" s="29"/>
    </row>
    <row r="25" spans="1:12" ht="102.75" customHeight="1" thickBot="1" x14ac:dyDescent="0.3">
      <c r="A25" s="30"/>
      <c r="B25" s="31" t="s">
        <v>38</v>
      </c>
      <c r="C25" s="105" t="s">
        <v>39</v>
      </c>
      <c r="D25" s="105"/>
      <c r="E25" s="75" t="s">
        <v>40</v>
      </c>
      <c r="F25" s="32">
        <v>72</v>
      </c>
      <c r="G25" s="77"/>
      <c r="H25" s="76"/>
      <c r="I25" s="84">
        <v>0</v>
      </c>
      <c r="J25" s="33">
        <f>I25*F25</f>
        <v>0</v>
      </c>
      <c r="K25" s="34"/>
      <c r="L25" s="35"/>
    </row>
    <row r="26" spans="1:12" ht="102.75" customHeight="1" x14ac:dyDescent="0.25">
      <c r="A26" s="30"/>
      <c r="B26" s="31" t="s">
        <v>41</v>
      </c>
      <c r="C26" s="105" t="s">
        <v>42</v>
      </c>
      <c r="D26" s="105"/>
      <c r="E26" s="75" t="s">
        <v>40</v>
      </c>
      <c r="F26" s="32">
        <v>96</v>
      </c>
      <c r="G26" s="77"/>
      <c r="H26" s="76"/>
      <c r="I26" s="84">
        <v>0</v>
      </c>
      <c r="J26" s="33">
        <f>I26*F26</f>
        <v>0</v>
      </c>
      <c r="K26" s="34"/>
      <c r="L26" s="35"/>
    </row>
    <row r="27" spans="1:12" x14ac:dyDescent="0.25">
      <c r="A27" s="30"/>
      <c r="B27" s="67"/>
      <c r="C27" s="90"/>
      <c r="D27" s="91"/>
      <c r="E27" s="68"/>
      <c r="F27" s="69"/>
      <c r="G27" s="70"/>
      <c r="H27" s="71"/>
      <c r="I27" s="72"/>
      <c r="J27" s="73"/>
      <c r="K27" s="74"/>
      <c r="L27" s="35"/>
    </row>
    <row r="28" spans="1:12" x14ac:dyDescent="0.25">
      <c r="A28" s="30"/>
      <c r="B28" s="67"/>
      <c r="C28" s="90"/>
      <c r="D28" s="91"/>
      <c r="E28" s="68"/>
      <c r="F28" s="69"/>
      <c r="G28" s="70"/>
      <c r="H28" s="71"/>
      <c r="I28" s="72"/>
      <c r="J28" s="73"/>
      <c r="K28" s="74"/>
      <c r="L28" s="35"/>
    </row>
    <row r="29" spans="1:12" ht="15.75" thickBot="1" x14ac:dyDescent="0.3">
      <c r="A29" s="30"/>
      <c r="B29" s="36"/>
      <c r="C29" s="103"/>
      <c r="D29" s="103"/>
      <c r="E29" s="37"/>
      <c r="F29" s="38"/>
      <c r="G29" s="39"/>
      <c r="H29" s="40"/>
      <c r="I29" s="41">
        <f>SUM(I25:I28)</f>
        <v>0</v>
      </c>
      <c r="J29" s="41">
        <f>J25+J26</f>
        <v>0</v>
      </c>
      <c r="K29" s="42"/>
      <c r="L29" s="35"/>
    </row>
    <row r="30" spans="1:12" ht="15.75" thickBot="1" x14ac:dyDescent="0.3">
      <c r="A30" s="30"/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35"/>
    </row>
    <row r="31" spans="1:12" ht="15.75" thickBot="1" x14ac:dyDescent="0.3">
      <c r="A31" s="30"/>
      <c r="B31" s="96"/>
      <c r="C31" s="96"/>
      <c r="D31" s="96"/>
      <c r="E31" s="96"/>
      <c r="F31" s="96"/>
      <c r="G31" s="96"/>
      <c r="H31" s="96"/>
      <c r="I31" s="96"/>
      <c r="J31" s="43" t="s">
        <v>24</v>
      </c>
      <c r="K31" s="26" t="s">
        <v>26</v>
      </c>
      <c r="L31" s="35"/>
    </row>
    <row r="32" spans="1:12" ht="15.75" thickBot="1" x14ac:dyDescent="0.3">
      <c r="A32" s="44"/>
      <c r="B32" s="97" t="s">
        <v>27</v>
      </c>
      <c r="C32" s="97"/>
      <c r="D32" s="97"/>
      <c r="E32" s="97"/>
      <c r="F32" s="97"/>
      <c r="G32" s="97"/>
      <c r="H32" s="97"/>
      <c r="I32" s="97"/>
      <c r="J32" s="45">
        <f>J29</f>
        <v>0</v>
      </c>
      <c r="K32" s="98">
        <f>+SUM(K25:K29)</f>
        <v>0</v>
      </c>
      <c r="L32" s="46"/>
    </row>
    <row r="33" spans="1:12" ht="15.75" thickBot="1" x14ac:dyDescent="0.3">
      <c r="A33" s="44"/>
      <c r="B33" s="97" t="s">
        <v>28</v>
      </c>
      <c r="C33" s="97"/>
      <c r="D33" s="97"/>
      <c r="E33" s="97"/>
      <c r="F33" s="97"/>
      <c r="G33" s="97"/>
      <c r="H33" s="97"/>
      <c r="I33" s="97"/>
      <c r="J33" s="45"/>
      <c r="K33" s="98"/>
      <c r="L33" s="46"/>
    </row>
    <row r="34" spans="1:12" ht="15.75" thickBot="1" x14ac:dyDescent="0.3">
      <c r="A34" s="44"/>
      <c r="B34" s="97" t="s">
        <v>29</v>
      </c>
      <c r="C34" s="97"/>
      <c r="D34" s="97"/>
      <c r="E34" s="97"/>
      <c r="F34" s="97"/>
      <c r="G34" s="97"/>
      <c r="H34" s="97"/>
      <c r="I34" s="47">
        <v>0.21</v>
      </c>
      <c r="J34" s="45">
        <f>J32*0.21</f>
        <v>0</v>
      </c>
      <c r="K34" s="98"/>
      <c r="L34" s="46"/>
    </row>
    <row r="35" spans="1:12" ht="15.75" thickBot="1" x14ac:dyDescent="0.3">
      <c r="A35" s="44"/>
      <c r="B35" s="102" t="s">
        <v>30</v>
      </c>
      <c r="C35" s="102"/>
      <c r="D35" s="102"/>
      <c r="E35" s="102"/>
      <c r="F35" s="102"/>
      <c r="G35" s="102"/>
      <c r="H35" s="102"/>
      <c r="I35" s="48"/>
      <c r="J35" s="49">
        <v>0</v>
      </c>
      <c r="K35" s="98" t="e">
        <f>#N/A</f>
        <v>#N/A</v>
      </c>
      <c r="L35" s="46"/>
    </row>
    <row r="36" spans="1:12" ht="15.75" thickBot="1" x14ac:dyDescent="0.3">
      <c r="A36" s="44"/>
      <c r="B36" s="50"/>
      <c r="C36" s="50"/>
      <c r="D36" s="51"/>
      <c r="E36" s="52"/>
      <c r="F36" s="53"/>
      <c r="G36" s="54"/>
      <c r="H36" s="54"/>
      <c r="I36" s="54"/>
      <c r="J36" s="54"/>
      <c r="K36" s="54"/>
      <c r="L36" s="46"/>
    </row>
    <row r="37" spans="1:12" ht="15.75" thickBot="1" x14ac:dyDescent="0.3">
      <c r="A37" s="44"/>
      <c r="B37" s="92" t="s">
        <v>26</v>
      </c>
      <c r="C37" s="92"/>
      <c r="D37" s="92"/>
      <c r="E37" s="92"/>
      <c r="F37" s="92"/>
      <c r="G37" s="92"/>
      <c r="H37" s="92"/>
      <c r="I37" s="92"/>
      <c r="J37" s="55">
        <f>J32+J34</f>
        <v>0</v>
      </c>
      <c r="K37" s="56"/>
      <c r="L37" s="46"/>
    </row>
    <row r="38" spans="1:12" ht="15.75" thickBot="1" x14ac:dyDescent="0.3">
      <c r="A38" s="44"/>
      <c r="B38" s="50"/>
      <c r="C38" s="50"/>
      <c r="D38" s="57"/>
      <c r="E38" s="58"/>
      <c r="F38" s="53"/>
      <c r="G38" s="54"/>
      <c r="H38" s="54"/>
      <c r="I38" s="54"/>
      <c r="J38" s="54"/>
      <c r="K38" s="54"/>
      <c r="L38" s="46"/>
    </row>
    <row r="39" spans="1:12" ht="18" x14ac:dyDescent="0.25">
      <c r="A39" s="44"/>
      <c r="B39" s="93" t="s">
        <v>31</v>
      </c>
      <c r="C39" s="93"/>
      <c r="D39" s="93"/>
      <c r="E39" s="93"/>
      <c r="F39" s="93"/>
      <c r="G39" s="93"/>
      <c r="H39" s="93"/>
      <c r="I39" s="93"/>
      <c r="J39" s="93"/>
      <c r="K39" s="93"/>
      <c r="L39" s="46"/>
    </row>
    <row r="40" spans="1:12" x14ac:dyDescent="0.25">
      <c r="A40" s="44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46"/>
    </row>
    <row r="41" spans="1:12" x14ac:dyDescent="0.25">
      <c r="A41" s="44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46"/>
    </row>
    <row r="42" spans="1:12" x14ac:dyDescent="0.25">
      <c r="A42" s="44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46"/>
    </row>
    <row r="43" spans="1:12" ht="15.75" thickBot="1" x14ac:dyDescent="0.3">
      <c r="A43" s="44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46"/>
    </row>
    <row r="44" spans="1:12" x14ac:dyDescent="0.25">
      <c r="A44" s="44"/>
      <c r="B44" s="78" t="s">
        <v>35</v>
      </c>
      <c r="C44" s="59"/>
      <c r="D44" s="59"/>
      <c r="E44" s="59"/>
      <c r="F44" s="59"/>
      <c r="G44" s="59"/>
      <c r="H44" s="86"/>
      <c r="I44" s="86"/>
      <c r="J44" s="59"/>
      <c r="K44" s="59"/>
      <c r="L44" s="46"/>
    </row>
    <row r="45" spans="1:12" x14ac:dyDescent="0.25">
      <c r="A45" s="44"/>
      <c r="B45" s="87" t="s">
        <v>36</v>
      </c>
      <c r="C45" s="88"/>
      <c r="D45" s="85"/>
      <c r="E45" s="85"/>
      <c r="F45" s="85"/>
      <c r="G45" s="85"/>
      <c r="H45" s="85"/>
      <c r="I45" s="85"/>
      <c r="J45" s="85"/>
      <c r="K45" s="85"/>
      <c r="L45" s="46"/>
    </row>
    <row r="46" spans="1:12" x14ac:dyDescent="0.25">
      <c r="A46" s="44"/>
      <c r="B46" s="89" t="s">
        <v>32</v>
      </c>
      <c r="C46" s="89"/>
      <c r="D46" s="89"/>
      <c r="E46" s="89"/>
      <c r="F46" s="89"/>
      <c r="G46" s="89"/>
      <c r="H46" s="89"/>
      <c r="I46" s="89"/>
      <c r="J46" s="89"/>
      <c r="K46" s="89"/>
      <c r="L46" s="46"/>
    </row>
    <row r="47" spans="1:12" x14ac:dyDescent="0.25">
      <c r="A47" s="44"/>
      <c r="B47" s="89"/>
      <c r="C47" s="89"/>
      <c r="D47" s="89"/>
      <c r="E47" s="89"/>
      <c r="F47" s="89"/>
      <c r="G47" s="89"/>
      <c r="H47" s="89"/>
      <c r="I47" s="89"/>
      <c r="J47" s="89"/>
      <c r="K47" s="89"/>
      <c r="L47" s="46"/>
    </row>
    <row r="48" spans="1:12" x14ac:dyDescent="0.25">
      <c r="A48" s="44"/>
      <c r="B48" s="89"/>
      <c r="C48" s="89"/>
      <c r="D48" s="89"/>
      <c r="E48" s="89"/>
      <c r="F48" s="89"/>
      <c r="G48" s="89"/>
      <c r="H48" s="89"/>
      <c r="I48" s="89"/>
      <c r="J48" s="89"/>
      <c r="K48" s="89"/>
      <c r="L48" s="46"/>
    </row>
    <row r="49" spans="1:12" x14ac:dyDescent="0.25">
      <c r="A49" s="44"/>
      <c r="B49" s="89"/>
      <c r="C49" s="89"/>
      <c r="D49" s="89"/>
      <c r="E49" s="89"/>
      <c r="F49" s="89"/>
      <c r="G49" s="89"/>
      <c r="H49" s="89"/>
      <c r="I49" s="89"/>
      <c r="J49" s="89"/>
      <c r="K49" s="89"/>
      <c r="L49" s="46"/>
    </row>
    <row r="50" spans="1:12" x14ac:dyDescent="0.25">
      <c r="A50" s="44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46"/>
    </row>
    <row r="51" spans="1:12" ht="15.75" thickBot="1" x14ac:dyDescent="0.3">
      <c r="A51" s="60"/>
      <c r="B51" s="61"/>
      <c r="C51" s="61"/>
      <c r="D51" s="62"/>
      <c r="E51" s="63"/>
      <c r="F51" s="63"/>
      <c r="G51" s="64"/>
      <c r="H51" s="64"/>
      <c r="I51" s="64"/>
      <c r="J51" s="64"/>
      <c r="K51" s="64"/>
      <c r="L51" s="65"/>
    </row>
    <row r="52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:I26" name="Rango4"/>
  </protectedRanges>
  <mergeCells count="46">
    <mergeCell ref="J2:K3"/>
    <mergeCell ref="B5:K7"/>
    <mergeCell ref="B9:K10"/>
    <mergeCell ref="B12:K13"/>
    <mergeCell ref="B15:K16"/>
    <mergeCell ref="B18:D18"/>
    <mergeCell ref="E18:F18"/>
    <mergeCell ref="H18:I18"/>
    <mergeCell ref="J18:K18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C22"/>
    <mergeCell ref="E22:G22"/>
    <mergeCell ref="H22:K22"/>
    <mergeCell ref="B34:H34"/>
    <mergeCell ref="B35:H35"/>
    <mergeCell ref="C29:D29"/>
    <mergeCell ref="C24:D24"/>
    <mergeCell ref="C25:D25"/>
    <mergeCell ref="C26:D26"/>
    <mergeCell ref="H44:I44"/>
    <mergeCell ref="B45:C45"/>
    <mergeCell ref="B46:K50"/>
    <mergeCell ref="C27:D27"/>
    <mergeCell ref="C28:D28"/>
    <mergeCell ref="B37:I37"/>
    <mergeCell ref="B39:K39"/>
    <mergeCell ref="B40:K40"/>
    <mergeCell ref="B41:K41"/>
    <mergeCell ref="B42:K42"/>
    <mergeCell ref="B43:K43"/>
    <mergeCell ref="B30:K30"/>
    <mergeCell ref="B31:I31"/>
    <mergeCell ref="B32:I32"/>
    <mergeCell ref="K32:K35"/>
    <mergeCell ref="B33:I33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4:I35">
      <formula1>"21%,10,5%"</formula1>
      <formula2>0</formula2>
    </dataValidation>
    <dataValidation type="list" operator="equal" allowBlank="1" sqref="E25:E29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Acosta, Norberto</cp:lastModifiedBy>
  <cp:lastPrinted>2016-06-21T20:42:21Z</cp:lastPrinted>
  <dcterms:created xsi:type="dcterms:W3CDTF">2016-06-16T15:51:35Z</dcterms:created>
  <dcterms:modified xsi:type="dcterms:W3CDTF">2017-01-02T20:09:39Z</dcterms:modified>
</cp:coreProperties>
</file>