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CyC\cyc\PUBLICACIONES Y ESPECIFICACIONES TÉCNICAS\SANTIAGO\Exp. 4665-2017 SERVICIO DE CONSTRUCCIÓN DE OBRA CIVIL - REUBICACIÓN DE TESORERÍA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J27" i="1"/>
  <c r="J26" i="1"/>
  <c r="K31" i="1" l="1"/>
  <c r="I28" i="1" l="1"/>
  <c r="J28" i="1"/>
  <c r="J31" i="1" s="1"/>
  <c r="J32" i="1" l="1"/>
  <c r="J33" i="1" l="1"/>
  <c r="J35" i="1" s="1"/>
</calcChain>
</file>

<file path=xl/sharedStrings.xml><?xml version="1.0" encoding="utf-8"?>
<sst xmlns="http://schemas.openxmlformats.org/spreadsheetml/2006/main" count="45" uniqueCount="43">
  <si>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</si>
  <si>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</si>
  <si>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</si>
  <si>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</si>
  <si>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</si>
  <si>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</si>
  <si>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</si>
  <si>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</si>
  <si>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</si>
  <si>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</si>
  <si>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</si>
  <si>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</si>
  <si>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</si>
  <si>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</si>
  <si>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</si>
  <si>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</si>
  <si>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</si>
  <si>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</si>
  <si>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</si>
  <si>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</si>
  <si>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</si>
  <si>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</si>
  <si>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</si>
  <si>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</si>
  <si>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</si>
  <si>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</si>
  <si>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</si>
  <si>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</si>
  <si>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 xml:space="preserve">                                IVA 1</t>
  </si>
  <si>
    <t>COMENTARIOS</t>
  </si>
  <si>
    <t>FIRMA Y ACLARACION</t>
  </si>
  <si>
    <t>CONTRATACIÓN DIRECTA</t>
  </si>
  <si>
    <t>CONDICION DE PAGO (*)</t>
  </si>
  <si>
    <t>Celdas a completar</t>
  </si>
  <si>
    <t>Santiago Roselló</t>
  </si>
  <si>
    <t>BONIFICACIÓN SUBTOTAL 1</t>
  </si>
  <si>
    <t>(*) Pago a 60 días FPF. En caso de solicitar anticipo deberá presentar Póliza de Garantía.</t>
  </si>
  <si>
    <t>Av. Leandro N. Alem 1110 9°, C.A.B.A.</t>
  </si>
  <si>
    <t>Uni.</t>
  </si>
  <si>
    <t>SER13500132N</t>
  </si>
  <si>
    <t>Servicio de Construcción de Obra Civil</t>
  </si>
  <si>
    <t>Gerencia de General Administrativa</t>
  </si>
  <si>
    <t>SERVICIO DE CONSTRUCCIÓN DE OBRA CIVIL: REUBICACIÓN DE TESORERÍA 4° PISO A. RAMOS MEJÍA 1358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</si>
</sst>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theme="1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65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3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3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5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/>
      <protection locked="0"/>
    </xf>
    <xf numFmtId="165" fontId="1" fillId="0" borderId="15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0" xfId="1" applyNumberFormat="1" applyFont="1" applyFill="1" applyBorder="1" applyAlignment="1" applyProtection="1">
      <alignment vertical="center" wrapText="1"/>
      <protection locked="0"/>
    </xf>
    <xf numFmtId="164" fontId="1" fillId="0" borderId="12" xfId="1" applyNumberFormat="1" applyFont="1" applyFill="1" applyBorder="1" applyAlignment="1" applyProtection="1">
      <alignment vertical="center" wrapText="1"/>
      <protection locked="0"/>
    </xf>
    <xf numFmtId="0" fontId="1" fillId="0" borderId="4" xfId="0" applyFont="1" applyFill="1" applyBorder="1" applyProtection="1">
      <protection hidden="1"/>
    </xf>
    <xf numFmtId="0" fontId="1" fillId="0" borderId="5" xfId="0" applyFont="1" applyFill="1" applyBorder="1" applyProtection="1"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7" xfId="0" applyNumberFormat="1" applyFont="1" applyFill="1" applyBorder="1" applyAlignment="1" applyProtection="1">
      <alignment horizontal="center" vertical="center"/>
      <protection hidden="1"/>
    </xf>
    <xf numFmtId="167" fontId="8" fillId="4" borderId="17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0" xfId="0" applyNumberFormat="1" applyFont="1" applyFill="1" applyBorder="1" applyAlignment="1" applyProtection="1">
      <alignment horizontal="center"/>
      <protection locked="0"/>
    </xf>
    <xf numFmtId="0" fontId="1" fillId="0" borderId="21" xfId="0" applyFont="1" applyFill="1" applyBorder="1" applyProtection="1">
      <protection hidden="1"/>
    </xf>
    <xf numFmtId="0" fontId="1" fillId="0" borderId="22" xfId="0" applyNumberFormat="1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Protection="1">
      <protection hidden="1"/>
    </xf>
    <xf numFmtId="0" fontId="1" fillId="0" borderId="22" xfId="0" applyFont="1" applyFill="1" applyBorder="1" applyAlignment="1" applyProtection="1">
      <alignment horizontal="center"/>
      <protection hidden="1"/>
    </xf>
    <xf numFmtId="164" fontId="1" fillId="0" borderId="22" xfId="0" applyNumberFormat="1" applyFont="1" applyFill="1" applyBorder="1" applyAlignment="1" applyProtection="1">
      <protection hidden="1"/>
    </xf>
    <xf numFmtId="0" fontId="1" fillId="0" borderId="23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4" xfId="0" applyNumberFormat="1" applyFont="1" applyFill="1" applyBorder="1" applyAlignment="1" applyProtection="1">
      <alignment horizontal="center" vertical="center"/>
      <protection locked="0"/>
    </xf>
    <xf numFmtId="0" fontId="1" fillId="2" borderId="24" xfId="0" applyFont="1" applyFill="1" applyBorder="1" applyAlignment="1" applyProtection="1">
      <alignment horizontal="center"/>
      <protection locked="0"/>
    </xf>
    <xf numFmtId="165" fontId="1" fillId="2" borderId="24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5" xfId="1" applyNumberFormat="1" applyFont="1" applyFill="1" applyBorder="1" applyAlignment="1" applyProtection="1">
      <alignment vertical="center" wrapText="1"/>
      <protection locked="0"/>
    </xf>
    <xf numFmtId="164" fontId="1" fillId="2" borderId="26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30" xfId="1" applyNumberFormat="1" applyFont="1" applyFill="1" applyBorder="1" applyAlignment="1" applyProtection="1">
      <alignment vertical="center" wrapText="1"/>
      <protection locked="0"/>
    </xf>
    <xf numFmtId="0" fontId="1" fillId="0" borderId="20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164" fontId="1" fillId="5" borderId="8" xfId="0" applyNumberFormat="1" applyFont="1" applyFill="1" applyBorder="1" applyAlignment="1" applyProtection="1">
      <alignment horizontal="center" vertical="center"/>
      <protection locked="0"/>
    </xf>
    <xf numFmtId="0" fontId="6" fillId="6" borderId="8" xfId="0" applyFont="1" applyFill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9" fontId="6" fillId="0" borderId="28" xfId="0" applyNumberFormat="1" applyFont="1" applyFill="1" applyBorder="1" applyAlignment="1" applyProtection="1">
      <alignment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167" fontId="1" fillId="0" borderId="41" xfId="0" applyNumberFormat="1" applyFont="1" applyFill="1" applyBorder="1" applyAlignment="1" applyProtection="1">
      <alignment vertical="center" wrapText="1"/>
      <protection hidden="1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167" fontId="1" fillId="0" borderId="43" xfId="0" applyNumberFormat="1" applyFont="1" applyFill="1" applyBorder="1" applyAlignment="1" applyProtection="1">
      <alignment vertical="center" wrapText="1"/>
      <protection hidden="1"/>
    </xf>
    <xf numFmtId="164" fontId="6" fillId="3" borderId="44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50" xfId="0" applyNumberFormat="1" applyFont="1" applyFill="1" applyBorder="1" applyAlignment="1" applyProtection="1">
      <alignment horizontal="center" vertical="center" wrapText="1"/>
      <protection hidden="1"/>
    </xf>
    <xf numFmtId="164" fontId="6" fillId="0" borderId="53" xfId="0" applyNumberFormat="1" applyFont="1" applyFill="1" applyBorder="1" applyAlignment="1" applyProtection="1">
      <alignment horizontal="center" vertical="center"/>
      <protection hidden="1"/>
    </xf>
    <xf numFmtId="164" fontId="6" fillId="0" borderId="55" xfId="0" applyNumberFormat="1" applyFont="1" applyFill="1" applyBorder="1" applyAlignment="1" applyProtection="1">
      <alignment horizontal="center" vertical="center"/>
      <protection hidden="1"/>
    </xf>
    <xf numFmtId="167" fontId="6" fillId="0" borderId="58" xfId="0" applyNumberFormat="1" applyFont="1" applyFill="1" applyBorder="1" applyAlignment="1" applyProtection="1">
      <alignment horizontal="center" vertical="center"/>
      <protection hidden="1"/>
    </xf>
    <xf numFmtId="164" fontId="6" fillId="0" borderId="59" xfId="0" applyNumberFormat="1" applyFont="1" applyFill="1" applyBorder="1" applyAlignment="1" applyProtection="1">
      <alignment horizontal="center" vertical="center"/>
      <protection hidden="1"/>
    </xf>
    <xf numFmtId="164" fontId="6" fillId="3" borderId="60" xfId="0" applyNumberFormat="1" applyFont="1" applyFill="1" applyBorder="1" applyAlignment="1" applyProtection="1">
      <alignment horizontal="center" vertical="center" wrapText="1"/>
      <protection hidden="1"/>
    </xf>
    <xf numFmtId="49" fontId="1" fillId="2" borderId="61" xfId="0" applyNumberFormat="1" applyFont="1" applyFill="1" applyBorder="1" applyAlignment="1" applyProtection="1">
      <alignment horizontal="center" vertical="center"/>
      <protection locked="0"/>
    </xf>
    <xf numFmtId="0" fontId="1" fillId="2" borderId="61" xfId="0" applyFont="1" applyFill="1" applyBorder="1" applyAlignment="1" applyProtection="1">
      <alignment horizontal="center" vertical="center"/>
      <protection locked="0"/>
    </xf>
    <xf numFmtId="165" fontId="1" fillId="2" borderId="61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62" xfId="0" applyFont="1" applyFill="1" applyBorder="1" applyAlignment="1" applyProtection="1">
      <alignment horizontal="center" vertical="center"/>
      <protection hidden="1"/>
    </xf>
    <xf numFmtId="0" fontId="6" fillId="3" borderId="63" xfId="0" applyFont="1" applyFill="1" applyBorder="1" applyAlignment="1" applyProtection="1">
      <alignment horizontal="center" vertical="center"/>
      <protection hidden="1"/>
    </xf>
    <xf numFmtId="0" fontId="6" fillId="3" borderId="64" xfId="0" applyFont="1" applyFill="1" applyBorder="1" applyAlignment="1" applyProtection="1">
      <alignment horizontal="center" vertical="center"/>
      <protection hidden="1"/>
    </xf>
    <xf numFmtId="164" fontId="1" fillId="6" borderId="38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45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39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46" xfId="1" applyNumberFormat="1" applyFont="1" applyFill="1" applyBorder="1" applyAlignment="1" applyProtection="1">
      <alignment horizontal="center" vertical="center" wrapText="1"/>
      <protection hidden="1"/>
    </xf>
    <xf numFmtId="164" fontId="1" fillId="0" borderId="40" xfId="1" applyNumberFormat="1" applyFont="1" applyFill="1" applyBorder="1" applyAlignment="1" applyProtection="1">
      <alignment horizontal="center" vertical="center" wrapText="1"/>
      <protection hidden="1"/>
    </xf>
    <xf numFmtId="164" fontId="1" fillId="0" borderId="47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20" xfId="0" applyNumberFormat="1" applyFont="1" applyFill="1" applyBorder="1" applyAlignment="1" applyProtection="1">
      <alignment horizontal="center"/>
      <protection locked="0"/>
    </xf>
    <xf numFmtId="0" fontId="1" fillId="5" borderId="31" xfId="0" applyNumberFormat="1" applyFont="1" applyFill="1" applyBorder="1" applyAlignment="1" applyProtection="1">
      <alignment horizontal="center"/>
      <protection locked="0"/>
    </xf>
    <xf numFmtId="0" fontId="1" fillId="5" borderId="32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49" fontId="1" fillId="2" borderId="28" xfId="0" applyNumberFormat="1" applyFont="1" applyFill="1" applyBorder="1" applyAlignment="1" applyProtection="1">
      <alignment horizontal="center" vertical="center"/>
      <protection locked="0"/>
    </xf>
    <xf numFmtId="0" fontId="8" fillId="4" borderId="17" xfId="0" applyNumberFormat="1" applyFont="1" applyFill="1" applyBorder="1" applyAlignment="1" applyProtection="1">
      <alignment horizontal="center" vertical="center"/>
      <protection hidden="1"/>
    </xf>
    <xf numFmtId="0" fontId="9" fillId="0" borderId="18" xfId="0" applyNumberFormat="1" applyFont="1" applyFill="1" applyBorder="1" applyAlignment="1" applyProtection="1">
      <alignment horizontal="center"/>
      <protection hidden="1"/>
    </xf>
    <xf numFmtId="0" fontId="1" fillId="2" borderId="19" xfId="0" applyNumberFormat="1" applyFont="1" applyFill="1" applyBorder="1" applyAlignment="1" applyProtection="1">
      <alignment horizontal="center"/>
      <protection locked="0"/>
    </xf>
    <xf numFmtId="49" fontId="1" fillId="0" borderId="16" xfId="0" applyNumberFormat="1" applyFont="1" applyFill="1" applyBorder="1" applyAlignment="1" applyProtection="1">
      <alignment horizontal="center" vertical="center"/>
      <protection hidden="1"/>
    </xf>
    <xf numFmtId="0" fontId="6" fillId="3" borderId="49" xfId="0" applyFont="1" applyFill="1" applyBorder="1" applyAlignment="1" applyProtection="1">
      <alignment horizontal="center" vertical="center" wrapText="1"/>
      <protection hidden="1"/>
    </xf>
    <xf numFmtId="0" fontId="6" fillId="0" borderId="51" xfId="0" applyNumberFormat="1" applyFont="1" applyFill="1" applyBorder="1" applyAlignment="1" applyProtection="1">
      <alignment horizontal="center" vertical="center"/>
      <protection locked="0"/>
    </xf>
    <xf numFmtId="0" fontId="6" fillId="0" borderId="52" xfId="0" applyNumberFormat="1" applyFont="1" applyFill="1" applyBorder="1" applyAlignment="1" applyProtection="1">
      <alignment horizontal="center" vertical="center"/>
      <protection locked="0"/>
    </xf>
    <xf numFmtId="9" fontId="6" fillId="0" borderId="48" xfId="0" applyNumberFormat="1" applyFont="1" applyFill="1" applyBorder="1" applyAlignment="1" applyProtection="1">
      <alignment horizontal="center" vertical="center"/>
      <protection locked="0"/>
    </xf>
    <xf numFmtId="0" fontId="6" fillId="3" borderId="10" xfId="0" applyFont="1" applyFill="1" applyBorder="1" applyAlignment="1" applyProtection="1">
      <alignment horizontal="left" vertical="center"/>
      <protection hidden="1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11" fillId="2" borderId="12" xfId="0" applyFont="1" applyFill="1" applyBorder="1" applyAlignment="1" applyProtection="1">
      <alignment horizontal="center" vertical="center"/>
      <protection locked="0"/>
    </xf>
    <xf numFmtId="0" fontId="6" fillId="0" borderId="56" xfId="0" applyNumberFormat="1" applyFont="1" applyFill="1" applyBorder="1" applyAlignment="1" applyProtection="1">
      <alignment horizontal="center" vertical="center"/>
      <protection locked="0"/>
    </xf>
    <xf numFmtId="0" fontId="6" fillId="0" borderId="57" xfId="0" applyNumberFormat="1" applyFont="1" applyFill="1" applyBorder="1" applyAlignment="1" applyProtection="1">
      <alignment horizontal="center" vertical="center"/>
      <protection locked="0"/>
    </xf>
    <xf numFmtId="49" fontId="1" fillId="0" borderId="15" xfId="0" applyNumberFormat="1" applyFont="1" applyFill="1" applyBorder="1" applyAlignment="1" applyProtection="1">
      <alignment horizontal="left" vertical="center"/>
      <protection locked="0"/>
    </xf>
    <xf numFmtId="0" fontId="6" fillId="3" borderId="63" xfId="0" applyFont="1" applyFill="1" applyBorder="1" applyAlignment="1" applyProtection="1">
      <alignment horizontal="center" vertical="center"/>
      <protection hidden="1"/>
    </xf>
    <xf numFmtId="49" fontId="1" fillId="2" borderId="61" xfId="0" applyNumberFormat="1" applyFont="1" applyFill="1" applyBorder="1" applyAlignment="1" applyProtection="1">
      <alignment horizontal="left" vertical="center" wrapText="1"/>
      <protection locked="0"/>
    </xf>
    <xf numFmtId="0" fontId="6" fillId="0" borderId="54" xfId="0" applyNumberFormat="1" applyFont="1" applyFill="1" applyBorder="1" applyAlignment="1" applyProtection="1">
      <alignment horizontal="center" vertical="center"/>
      <protection locked="0"/>
    </xf>
    <xf numFmtId="0" fontId="6" fillId="0" borderId="36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164" fontId="6" fillId="3" borderId="8" xfId="0" applyNumberFormat="1" applyFont="1" applyFill="1" applyBorder="1" applyAlignment="1" applyProtection="1">
      <alignment horizontal="left" vertical="center"/>
      <protection hidden="1"/>
    </xf>
    <xf numFmtId="0" fontId="6" fillId="3" borderId="8" xfId="0" applyFont="1" applyFill="1" applyBorder="1" applyAlignment="1" applyProtection="1">
      <alignment horizontal="left" vertical="center"/>
      <protection hidden="1"/>
    </xf>
    <xf numFmtId="0" fontId="1" fillId="2" borderId="9" xfId="0" applyNumberFormat="1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0" fontId="6" fillId="5" borderId="35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9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Border="1" applyAlignment="1" applyProtection="1">
      <alignment horizontal="center" vertical="center" wrapText="1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0"/>
  <sheetViews>
    <sheetView tabSelected="1" zoomScale="85" zoomScaleNormal="85" workbookViewId="0">
      <selection activeCell="J21" sqref="J21:K21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  <col min="11" max="11" width="12.140625" customWidth="1"/>
  </cols>
  <sheetData>
    <row r="1" spans="1:14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4" x14ac:dyDescent="0.25">
      <c r="A2" s="7"/>
      <c r="B2" s="52"/>
      <c r="C2" s="16"/>
      <c r="D2" s="17"/>
      <c r="E2" s="16"/>
      <c r="F2" s="17"/>
      <c r="G2" s="18"/>
      <c r="H2" s="18"/>
      <c r="I2" s="18"/>
      <c r="J2" s="129" t="s">
        <v>1</v>
      </c>
      <c r="K2" s="129"/>
      <c r="L2" s="8"/>
    </row>
    <row r="3" spans="1:14" x14ac:dyDescent="0.25">
      <c r="A3" s="7"/>
      <c r="B3" s="52"/>
      <c r="C3" s="16"/>
      <c r="D3" s="17"/>
      <c r="E3" s="16"/>
      <c r="F3" s="17"/>
      <c r="G3" s="18"/>
      <c r="H3" s="18"/>
      <c r="I3" s="18"/>
      <c r="J3" s="129"/>
      <c r="K3" s="129"/>
      <c r="L3" s="8"/>
    </row>
    <row r="4" spans="1:14" x14ac:dyDescent="0.25">
      <c r="A4" s="7"/>
      <c r="B4" s="52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4" x14ac:dyDescent="0.25">
      <c r="A5" s="7"/>
      <c r="B5" s="130" t="s">
        <v>0</v>
      </c>
      <c r="C5" s="130"/>
      <c r="D5" s="130"/>
      <c r="E5" s="130"/>
      <c r="F5" s="130"/>
      <c r="G5" s="130"/>
      <c r="H5" s="130"/>
      <c r="I5" s="130"/>
      <c r="J5" s="130"/>
      <c r="K5" s="130"/>
      <c r="L5" s="8"/>
    </row>
    <row r="6" spans="1:14" x14ac:dyDescent="0.25">
      <c r="A6" s="7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8"/>
    </row>
    <row r="7" spans="1:14" x14ac:dyDescent="0.25">
      <c r="A7" s="7"/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8"/>
    </row>
    <row r="8" spans="1:14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4" x14ac:dyDescent="0.25">
      <c r="A9" s="7"/>
      <c r="B9" s="131" t="s">
        <v>31</v>
      </c>
      <c r="C9" s="131"/>
      <c r="D9" s="131"/>
      <c r="E9" s="131"/>
      <c r="F9" s="131"/>
      <c r="G9" s="131"/>
      <c r="H9" s="131"/>
      <c r="I9" s="131"/>
      <c r="J9" s="131"/>
      <c r="K9" s="131"/>
      <c r="L9" s="8"/>
    </row>
    <row r="10" spans="1:14" x14ac:dyDescent="0.25">
      <c r="A10" s="7"/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8"/>
    </row>
    <row r="11" spans="1:14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4" ht="46.5" customHeight="1" x14ac:dyDescent="0.25">
      <c r="A12" s="7"/>
      <c r="B12" s="133" t="s">
        <v>42</v>
      </c>
      <c r="C12" s="133"/>
      <c r="D12" s="133"/>
      <c r="E12" s="133"/>
      <c r="F12" s="133"/>
      <c r="G12" s="133"/>
      <c r="H12" s="133"/>
      <c r="I12" s="133"/>
      <c r="J12" s="133"/>
      <c r="K12" s="133"/>
      <c r="L12" s="8"/>
    </row>
    <row r="13" spans="1:14" ht="15" customHeight="1" x14ac:dyDescent="0.25">
      <c r="A13" s="7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8"/>
    </row>
    <row r="14" spans="1:14" ht="8.25" customHeight="1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4" x14ac:dyDescent="0.25">
      <c r="A15" s="7"/>
      <c r="B15" s="132" t="s">
        <v>2</v>
      </c>
      <c r="C15" s="132"/>
      <c r="D15" s="132"/>
      <c r="E15" s="132"/>
      <c r="F15" s="132"/>
      <c r="G15" s="132"/>
      <c r="H15" s="132"/>
      <c r="I15" s="132"/>
      <c r="J15" s="132"/>
      <c r="K15" s="132"/>
      <c r="L15" s="8"/>
    </row>
    <row r="16" spans="1:14" x14ac:dyDescent="0.25">
      <c r="A16" s="7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8"/>
      <c r="N16" s="67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22" t="s">
        <v>3</v>
      </c>
      <c r="C18" s="123"/>
      <c r="D18" s="124"/>
      <c r="E18" s="125" t="s">
        <v>4</v>
      </c>
      <c r="F18" s="125"/>
      <c r="G18" s="61"/>
      <c r="H18" s="125" t="s">
        <v>5</v>
      </c>
      <c r="I18" s="125"/>
      <c r="J18" s="126"/>
      <c r="K18" s="127"/>
      <c r="L18" s="8"/>
    </row>
    <row r="19" spans="1:12" ht="33" customHeight="1" x14ac:dyDescent="0.25">
      <c r="A19" s="7"/>
      <c r="B19" s="116" t="s">
        <v>6</v>
      </c>
      <c r="C19" s="117"/>
      <c r="D19" s="118"/>
      <c r="E19" s="120" t="s">
        <v>32</v>
      </c>
      <c r="F19" s="120"/>
      <c r="G19" s="62"/>
      <c r="H19" s="120" t="s">
        <v>7</v>
      </c>
      <c r="I19" s="120"/>
      <c r="J19" s="128" t="s">
        <v>41</v>
      </c>
      <c r="K19" s="128"/>
      <c r="L19" s="8"/>
    </row>
    <row r="20" spans="1:12" x14ac:dyDescent="0.25">
      <c r="A20" s="7"/>
      <c r="B20" s="116" t="s">
        <v>8</v>
      </c>
      <c r="C20" s="117"/>
      <c r="D20" s="118"/>
      <c r="E20" s="119" t="s">
        <v>9</v>
      </c>
      <c r="F20" s="119"/>
      <c r="G20" s="63" t="s">
        <v>10</v>
      </c>
      <c r="H20" s="120" t="s">
        <v>11</v>
      </c>
      <c r="I20" s="120"/>
      <c r="J20" s="121">
        <v>22288</v>
      </c>
      <c r="K20" s="121"/>
      <c r="L20" s="8"/>
    </row>
    <row r="21" spans="1:12" x14ac:dyDescent="0.25">
      <c r="A21" s="7"/>
      <c r="B21" s="116" t="s">
        <v>12</v>
      </c>
      <c r="C21" s="117"/>
      <c r="D21" s="118"/>
      <c r="E21" s="119" t="s">
        <v>13</v>
      </c>
      <c r="F21" s="119"/>
      <c r="G21" s="64"/>
      <c r="H21" s="119" t="s">
        <v>14</v>
      </c>
      <c r="I21" s="119"/>
      <c r="J21" s="121" t="s">
        <v>34</v>
      </c>
      <c r="K21" s="121"/>
      <c r="L21" s="8"/>
    </row>
    <row r="22" spans="1:12" ht="15.75" thickBot="1" x14ac:dyDescent="0.3">
      <c r="A22" s="7"/>
      <c r="B22" s="106" t="s">
        <v>15</v>
      </c>
      <c r="C22" s="106"/>
      <c r="D22" s="65"/>
      <c r="E22" s="107" t="s">
        <v>16</v>
      </c>
      <c r="F22" s="107"/>
      <c r="G22" s="107"/>
      <c r="H22" s="108" t="s">
        <v>37</v>
      </c>
      <c r="I22" s="108"/>
      <c r="J22" s="108"/>
      <c r="K22" s="108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83" t="s">
        <v>17</v>
      </c>
      <c r="C24" s="112" t="s">
        <v>18</v>
      </c>
      <c r="D24" s="112"/>
      <c r="E24" s="84" t="s">
        <v>19</v>
      </c>
      <c r="F24" s="85" t="s">
        <v>20</v>
      </c>
      <c r="G24" s="79" t="s">
        <v>21</v>
      </c>
      <c r="H24" s="24" t="s">
        <v>22</v>
      </c>
      <c r="I24" s="24" t="s">
        <v>23</v>
      </c>
      <c r="J24" s="73" t="s">
        <v>24</v>
      </c>
      <c r="K24" s="25" t="s">
        <v>25</v>
      </c>
      <c r="L24" s="26"/>
    </row>
    <row r="25" spans="1:12" ht="16.5" customHeight="1" x14ac:dyDescent="0.25">
      <c r="A25" s="27"/>
      <c r="B25" s="80" t="s">
        <v>39</v>
      </c>
      <c r="C25" s="113" t="s">
        <v>40</v>
      </c>
      <c r="D25" s="113"/>
      <c r="E25" s="81" t="s">
        <v>38</v>
      </c>
      <c r="F25" s="82">
        <v>1</v>
      </c>
      <c r="G25" s="59"/>
      <c r="H25" s="58"/>
      <c r="I25" s="86">
        <v>0</v>
      </c>
      <c r="J25" s="87">
        <f>I25*F25</f>
        <v>0</v>
      </c>
      <c r="K25" s="70"/>
      <c r="L25" s="28"/>
    </row>
    <row r="26" spans="1:12" x14ac:dyDescent="0.25">
      <c r="A26" s="27"/>
      <c r="B26" s="53"/>
      <c r="C26" s="96"/>
      <c r="D26" s="97"/>
      <c r="E26" s="54"/>
      <c r="F26" s="55"/>
      <c r="G26" s="56"/>
      <c r="H26" s="57"/>
      <c r="I26" s="88"/>
      <c r="J26" s="89">
        <f>I26*F26</f>
        <v>0</v>
      </c>
      <c r="K26" s="71"/>
      <c r="L26" s="28"/>
    </row>
    <row r="27" spans="1:12" x14ac:dyDescent="0.25">
      <c r="A27" s="27"/>
      <c r="B27" s="53"/>
      <c r="C27" s="96"/>
      <c r="D27" s="97"/>
      <c r="E27" s="54"/>
      <c r="F27" s="55"/>
      <c r="G27" s="56"/>
      <c r="H27" s="57"/>
      <c r="I27" s="88"/>
      <c r="J27" s="89">
        <f>I27*F27</f>
        <v>0</v>
      </c>
      <c r="K27" s="71"/>
      <c r="L27" s="28"/>
    </row>
    <row r="28" spans="1:12" ht="15.75" thickBot="1" x14ac:dyDescent="0.3">
      <c r="A28" s="27"/>
      <c r="B28" s="29"/>
      <c r="C28" s="111"/>
      <c r="D28" s="111"/>
      <c r="E28" s="30"/>
      <c r="F28" s="31"/>
      <c r="G28" s="32"/>
      <c r="H28" s="33"/>
      <c r="I28" s="90">
        <f>SUM(I25:I27)</f>
        <v>0</v>
      </c>
      <c r="J28" s="91">
        <f>SUM(J25)</f>
        <v>0</v>
      </c>
      <c r="K28" s="72"/>
      <c r="L28" s="28"/>
    </row>
    <row r="29" spans="1:12" ht="15.75" thickBot="1" x14ac:dyDescent="0.3">
      <c r="A29" s="27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28"/>
    </row>
    <row r="30" spans="1:12" ht="15.75" thickBot="1" x14ac:dyDescent="0.3">
      <c r="A30" s="27"/>
      <c r="B30" s="102"/>
      <c r="C30" s="102"/>
      <c r="D30" s="102"/>
      <c r="E30" s="102"/>
      <c r="F30" s="102"/>
      <c r="G30" s="102"/>
      <c r="H30" s="102"/>
      <c r="I30" s="102"/>
      <c r="J30" s="74" t="s">
        <v>24</v>
      </c>
      <c r="K30" s="24" t="s">
        <v>26</v>
      </c>
      <c r="L30" s="28"/>
    </row>
    <row r="31" spans="1:12" ht="15.75" thickBot="1" x14ac:dyDescent="0.3">
      <c r="A31" s="34"/>
      <c r="B31" s="103" t="s">
        <v>27</v>
      </c>
      <c r="C31" s="104"/>
      <c r="D31" s="104"/>
      <c r="E31" s="104"/>
      <c r="F31" s="104"/>
      <c r="G31" s="104"/>
      <c r="H31" s="104"/>
      <c r="I31" s="104"/>
      <c r="J31" s="75">
        <f>J28</f>
        <v>0</v>
      </c>
      <c r="K31" s="105">
        <f>+SUM(K25:K28)</f>
        <v>0</v>
      </c>
      <c r="L31" s="35"/>
    </row>
    <row r="32" spans="1:12" ht="15.75" thickBot="1" x14ac:dyDescent="0.3">
      <c r="A32" s="34"/>
      <c r="B32" s="114" t="s">
        <v>35</v>
      </c>
      <c r="C32" s="115"/>
      <c r="D32" s="115"/>
      <c r="E32" s="115"/>
      <c r="F32" s="115"/>
      <c r="G32" s="115"/>
      <c r="H32" s="115"/>
      <c r="I32" s="68"/>
      <c r="J32" s="76">
        <f>+J31*I32</f>
        <v>0</v>
      </c>
      <c r="K32" s="105"/>
      <c r="L32" s="35"/>
    </row>
    <row r="33" spans="1:12" ht="15.75" thickBot="1" x14ac:dyDescent="0.3">
      <c r="A33" s="34"/>
      <c r="B33" s="109" t="s">
        <v>28</v>
      </c>
      <c r="C33" s="110"/>
      <c r="D33" s="110"/>
      <c r="E33" s="110"/>
      <c r="F33" s="110"/>
      <c r="G33" s="110"/>
      <c r="H33" s="110"/>
      <c r="I33" s="77">
        <v>0.21</v>
      </c>
      <c r="J33" s="78">
        <f>+(J31-J32)*I33</f>
        <v>0</v>
      </c>
      <c r="K33" s="105"/>
      <c r="L33" s="35"/>
    </row>
    <row r="34" spans="1:12" ht="15.75" thickBot="1" x14ac:dyDescent="0.3">
      <c r="A34" s="34"/>
      <c r="B34" s="36"/>
      <c r="C34" s="36"/>
      <c r="D34" s="37"/>
      <c r="E34" s="38"/>
      <c r="F34" s="39"/>
      <c r="G34" s="40"/>
      <c r="H34" s="40"/>
      <c r="I34" s="40"/>
      <c r="J34" s="40"/>
      <c r="K34" s="40"/>
      <c r="L34" s="35"/>
    </row>
    <row r="35" spans="1:12" ht="15.75" thickBot="1" x14ac:dyDescent="0.3">
      <c r="A35" s="34"/>
      <c r="B35" s="98" t="s">
        <v>26</v>
      </c>
      <c r="C35" s="98"/>
      <c r="D35" s="98"/>
      <c r="E35" s="98"/>
      <c r="F35" s="98"/>
      <c r="G35" s="98"/>
      <c r="H35" s="98"/>
      <c r="I35" s="98"/>
      <c r="J35" s="41">
        <f>(J31-J32+J33)</f>
        <v>0</v>
      </c>
      <c r="K35" s="42"/>
      <c r="L35" s="35"/>
    </row>
    <row r="36" spans="1:12" ht="15.75" thickBot="1" x14ac:dyDescent="0.3">
      <c r="A36" s="34"/>
      <c r="B36" s="36"/>
      <c r="C36" s="36"/>
      <c r="D36" s="43"/>
      <c r="E36" s="44"/>
      <c r="F36" s="39"/>
      <c r="G36" s="40"/>
      <c r="H36" s="40"/>
      <c r="I36" s="40"/>
      <c r="J36" s="40"/>
      <c r="K36" s="40"/>
      <c r="L36" s="35"/>
    </row>
    <row r="37" spans="1:12" ht="18" x14ac:dyDescent="0.25">
      <c r="A37" s="34"/>
      <c r="B37" s="99" t="s">
        <v>29</v>
      </c>
      <c r="C37" s="99"/>
      <c r="D37" s="99"/>
      <c r="E37" s="99"/>
      <c r="F37" s="99"/>
      <c r="G37" s="99"/>
      <c r="H37" s="99"/>
      <c r="I37" s="99"/>
      <c r="J37" s="99"/>
      <c r="K37" s="99"/>
      <c r="L37" s="35"/>
    </row>
    <row r="38" spans="1:12" x14ac:dyDescent="0.25">
      <c r="A38" s="34"/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35"/>
    </row>
    <row r="39" spans="1:12" x14ac:dyDescent="0.25">
      <c r="A39" s="34"/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35"/>
    </row>
    <row r="40" spans="1:12" x14ac:dyDescent="0.25">
      <c r="A40" s="34"/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35"/>
    </row>
    <row r="41" spans="1:12" ht="15.75" thickBot="1" x14ac:dyDescent="0.3">
      <c r="A41" s="34"/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35"/>
    </row>
    <row r="42" spans="1:12" x14ac:dyDescent="0.25">
      <c r="A42" s="34"/>
      <c r="B42" s="60" t="s">
        <v>36</v>
      </c>
      <c r="C42" s="45"/>
      <c r="D42" s="45"/>
      <c r="E42" s="45"/>
      <c r="F42" s="45"/>
      <c r="G42" s="45"/>
      <c r="H42" s="92"/>
      <c r="I42" s="92"/>
      <c r="J42" s="45"/>
      <c r="K42" s="45"/>
      <c r="L42" s="35"/>
    </row>
    <row r="43" spans="1:12" x14ac:dyDescent="0.25">
      <c r="A43" s="34"/>
      <c r="B43" s="93" t="s">
        <v>33</v>
      </c>
      <c r="C43" s="94"/>
      <c r="D43" s="66"/>
      <c r="E43" s="66"/>
      <c r="F43" s="66"/>
      <c r="G43" s="66"/>
      <c r="H43" s="66"/>
      <c r="I43" s="66"/>
      <c r="J43" s="66"/>
      <c r="K43" s="66"/>
      <c r="L43" s="35"/>
    </row>
    <row r="44" spans="1:12" x14ac:dyDescent="0.25">
      <c r="A44" s="34"/>
      <c r="B44" s="95" t="s">
        <v>30</v>
      </c>
      <c r="C44" s="95"/>
      <c r="D44" s="95"/>
      <c r="E44" s="95"/>
      <c r="F44" s="95"/>
      <c r="G44" s="95"/>
      <c r="H44" s="95"/>
      <c r="I44" s="95"/>
      <c r="J44" s="95"/>
      <c r="K44" s="95"/>
      <c r="L44" s="35"/>
    </row>
    <row r="45" spans="1:12" x14ac:dyDescent="0.25">
      <c r="A45" s="34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35"/>
    </row>
    <row r="46" spans="1:12" x14ac:dyDescent="0.25">
      <c r="A46" s="3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35"/>
    </row>
    <row r="47" spans="1:12" x14ac:dyDescent="0.25">
      <c r="A47" s="34"/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35"/>
    </row>
    <row r="48" spans="1:12" x14ac:dyDescent="0.25">
      <c r="A48" s="34"/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35"/>
    </row>
    <row r="49" spans="1:12" ht="15.75" thickBot="1" x14ac:dyDescent="0.3">
      <c r="A49" s="46"/>
      <c r="B49" s="47"/>
      <c r="C49" s="47"/>
      <c r="D49" s="48"/>
      <c r="E49" s="49"/>
      <c r="F49" s="49"/>
      <c r="G49" s="50"/>
      <c r="H49" s="50"/>
      <c r="I49" s="50"/>
      <c r="J49" s="50"/>
      <c r="K49" s="50"/>
      <c r="L49" s="51"/>
    </row>
    <row r="50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4">
    <mergeCell ref="J2:K3"/>
    <mergeCell ref="B5:K7"/>
    <mergeCell ref="B9:K10"/>
    <mergeCell ref="B15:K16"/>
    <mergeCell ref="B12:K12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3:H33"/>
    <mergeCell ref="C28:D28"/>
    <mergeCell ref="C24:D24"/>
    <mergeCell ref="C25:D25"/>
    <mergeCell ref="B32:H32"/>
    <mergeCell ref="H42:I42"/>
    <mergeCell ref="B43:C43"/>
    <mergeCell ref="B44:K48"/>
    <mergeCell ref="C26:D26"/>
    <mergeCell ref="C27:D27"/>
    <mergeCell ref="B35:I35"/>
    <mergeCell ref="B37:K37"/>
    <mergeCell ref="B38:K38"/>
    <mergeCell ref="B39:K39"/>
    <mergeCell ref="B40:K40"/>
    <mergeCell ref="B41:K41"/>
    <mergeCell ref="B29:K29"/>
    <mergeCell ref="B30:I30"/>
    <mergeCell ref="B31:I31"/>
    <mergeCell ref="K31:K33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2016-06-21T20:42:21Z</cp:lastPrinted>
  <dcterms:created xsi:type="dcterms:W3CDTF">2016-06-16T15:51:35Z</dcterms:created>
  <dcterms:modified xsi:type="dcterms:W3CDTF">2017-07-18T14:13:01Z</dcterms:modified>
</cp:coreProperties>
</file>