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bocalandro\Desktop\En curso\02- Electrónico\03- 2019\044- EX-2019-47371465- -APN-GCYL#SOFSE-33853-33856-HORMIGON\03- Cotización\Mail\"/>
    </mc:Choice>
  </mc:AlternateContent>
  <bookViews>
    <workbookView xWindow="0" yWindow="0" windowWidth="20400" windowHeight="77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Hoja2!$A$1:$N$31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7" l="1"/>
  <c r="J29" i="7"/>
  <c r="J28" i="7"/>
  <c r="J27" i="7"/>
  <c r="J26" i="7"/>
  <c r="J25" i="7"/>
  <c r="J24" i="7"/>
  <c r="J23" i="7"/>
  <c r="J22" i="7"/>
  <c r="J21" i="7"/>
  <c r="J20" i="7"/>
  <c r="J31" i="7" l="1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<sst xmlns="http://schemas.openxmlformats.org/spreadsheetml/2006/main" count="2091" uniqueCount="789">
  <si>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</si>
  <si>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</si>
  <si>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</si>
  <si>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</si>
  <si>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</si>
  <si>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</si>
  <si>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</si>
  <si>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</si>
  <si>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</si>
  <si>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</si>
  <si>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</si>
  <si>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</si>
  <si>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</si>
  <si>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</si>
  <si>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</si>
  <si>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</si>
  <si>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</si>
  <si>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</si>
  <si>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</si>
  <si>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</si>
  <si>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</si>
  <si>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</si>
  <si>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</si>
  <si>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</si>
  <si>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</si>
  <si>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</si>
  <si>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</si>
  <si>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</si>
  <si>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</si>
  <si>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</si>
  <si>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</si>
  <si>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</si>
  <si>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</si>
  <si>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</si>
  <si>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</si>
  <si>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</si>
  <si>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</si>
  <si>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</si>
  <si>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</si>
  <si>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</si>
  <si>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</si>
  <si>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</si>
  <si>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</si>
  <si>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</si>
  <si>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</si>
  <si>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</si>
  <si>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</si>
  <si>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</si>
  <si>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</si>
  <si>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</si>
  <si>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</si>
  <si>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</si>
  <si>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</si>
  <si>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</si>
  <si>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</si>
  <si>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</si>
  <si>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</si>
  <si>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</si>
  <si>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</si>
  <si>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</si>
  <si>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</si>
  <si>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</si>
  <si>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</si>
  <si>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</si>
  <si>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</si>
  <si>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</si>
  <si>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</si>
  <si>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</si>
  <si>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</si>
  <si>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</si>
  <si>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</si>
  <si>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</si>
  <si>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</si>
  <si>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</si>
  <si>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</si>
  <si>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</si>
  <si>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</si>
  <si>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</si>
  <si>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</si>
  <si>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</si>
  <si>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</si>
  <si>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</si>
  <si>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</si>
  <si>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</si>
  <si>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</si>
  <si>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</si>
  <si>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</si>
  <si>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</si>
  <si>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</si>
  <si>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</si>
  <si>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</si>
  <si>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</si>
  <si>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</si>
  <si>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</si>
  <si>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</si>
  <si>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</si>
  <si>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</si>
  <si>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</si>
  <si>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</si>
  <si>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</si>
  <si>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</si>
  <si>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</si>
  <si>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</si>
  <si>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</si>
  <si>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</si>
  <si>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</si>
  <si>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</si>
  <si>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</si>
  <si>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</si>
  <si>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</si>
  <si>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</si>
  <si>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</si>
  <si>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</si>
  <si>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</si>
  <si>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</si>
  <si>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</si>
  <si>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</si>
  <si>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</si>
  <si>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</si>
  <si>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</si>
  <si>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</si>
  <si>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</si>
  <si>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</si>
  <si>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</si>
  <si>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</si>
  <si>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</si>
  <si>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</si>
  <si>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</si>
  <si>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</si>
  <si>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</si>
  <si>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</si>
  <si>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</si>
  <si>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</si>
  <si>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</si>
  <si>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</si>
  <si>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</si>
  <si>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</si>
  <si>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</si>
  <si>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</si>
  <si>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</si>
  <si>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</si>
  <si>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</si>
  <si>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</si>
  <si>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</si>
  <si>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</si>
  <si>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</si>
  <si>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</si>
  <si>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</si>
  <si>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</si>
  <si>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</si>
  <si>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</si>
  <si>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</si>
  <si>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</si>
  <si>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</si>
  <si>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</si>
  <si>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</si>
  <si>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</si>
  <si>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</si>
  <si>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</si>
  <si>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</si>
  <si>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</si>
  <si>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</si>
  <si>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</si>
  <si>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</si>
  <si>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</si>
  <si>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</si>
  <si>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</si>
  <si>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</si>
  <si>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</si>
  <si>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</si>
  <si>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</si>
  <si>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</si>
  <si>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</si>
  <si>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</si>
  <si>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</si>
  <si>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</si>
  <si>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</si>
  <si>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</si>
  <si>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</si>
  <si>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</si>
  <si>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</si>
  <si>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</si>
  <si>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</si>
  <si>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</si>
  <si>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</si>
  <si>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</si>
  <si>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</si>
  <si>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</si>
  <si>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</si>
  <si>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</si>
  <si>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</si>
  <si>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</si>
  <si>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</si>
  <si>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</si>
  <si>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</si>
  <si>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</si>
  <si>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</si>
  <si>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</si>
  <si>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</si>
  <si>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</si>
  <si>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</si>
  <si>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</si>
  <si>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</si>
  <si>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</si>
  <si>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</si>
  <si>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</si>
  <si>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</si>
  <si>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</si>
  <si>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</si>
  <si>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</si>
  <si>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</si>
  <si>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</si>
  <si>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</si>
  <si>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</si>
  <si>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</si>
  <si>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</si>
  <si>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</si>
  <si>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</si>
  <si>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</si>
  <si>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</si>
  <si>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</si>
  <si>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</si>
  <si>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</si>
  <si>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</si>
  <si>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</si>
  <si>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</si>
  <si>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</si>
  <si>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</si>
  <si>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</si>
  <si>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</si>
  <si>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</si>
  <si>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</si>
  <si>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</si>
  <si>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</si>
  <si>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</si>
  <si>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</si>
  <si>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</si>
  <si>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</si>
  <si>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</si>
  <si>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</si>
  <si>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</si>
  <si>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</si>
  <si>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</si>
  <si>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</si>
  <si>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</si>
  <si>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</si>
  <si>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</si>
  <si>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</si>
  <si>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</si>
  <si>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</si>
  <si>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</si>
  <si>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</si>
  <si>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</si>
  <si>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</si>
  <si>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</si>
  <si>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</si>
  <si>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</si>
  <si>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</si>
  <si>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</si>
  <si>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</si>
  <si>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</si>
  <si>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</si>
  <si>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</si>
  <si>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</si>
  <si>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</si>
  <si>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</si>
  <si>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</si>
  <si>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</si>
  <si>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</si>
  <si>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</si>
  <si>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</si>
  <si>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</si>
  <si>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</si>
  <si>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</si>
  <si>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</si>
  <si>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</si>
  <si>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</si>
  <si>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</si>
  <si>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</si>
  <si>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</si>
  <si>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</si>
  <si>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</si>
  <si>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</si>
  <si>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</si>
  <si>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</si>
  <si>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</si>
  <si>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</si>
  <si>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</si>
  <si>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</si>
  <si>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</si>
  <si>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</si>
  <si>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</si>
  <si>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</si>
  <si>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</si>
  <si>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</si>
  <si>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</si>
  <si>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</si>
  <si>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</si>
  <si>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</si>
  <si>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</si>
  <si>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</si>
  <si>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</si>
  <si>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</si>
  <si>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</si>
  <si>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</si>
  <si>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</si>
  <si>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</si>
  <si>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</si>
  <si>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</si>
  <si>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</si>
  <si>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</si>
  <si>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</si>
  <si>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</si>
  <si>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</si>
  <si>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</si>
  <si>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</si>
  <si>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</si>
  <si>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</si>
  <si>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</si>
  <si>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</si>
  <si>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</si>
  <si>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</si>
  <si>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</si>
  <si>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</si>
  <si>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</si>
  <si>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</si>
  <si>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</si>
  <si>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</si>
  <si>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</si>
  <si>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</si>
  <si>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</si>
  <si>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</si>
  <si>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</si>
  <si>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</si>
  <si>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</si>
  <si>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</si>
  <si>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</si>
  <si>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</si>
  <si>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</si>
  <si>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</si>
  <si>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</si>
  <si>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</si>
  <si>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</si>
  <si>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</si>
  <si>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</si>
  <si>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</si>
  <si>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</si>
  <si>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</si>
  <si>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</si>
  <si>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</si>
  <si>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</si>
  <si>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</si>
  <si>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</si>
  <si>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</si>
  <si>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</si>
  <si>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</si>
  <si>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</si>
  <si>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</si>
  <si>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</si>
  <si>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</si>
  <si>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</si>
  <si>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</si>
  <si>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</si>
  <si>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</si>
  <si>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</si>
  <si>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</si>
  <si>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</si>
  <si>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</si>
  <si>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</si>
  <si>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</si>
  <si>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</si>
  <si>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</si>
  <si>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</si>
  <si>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</si>
  <si>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</si>
  <si>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</si>
  <si>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</si>
  <si>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</si>
  <si>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</si>
  <si>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</si>
  <si>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</si>
  <si>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</si>
  <si>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</si>
  <si>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</si>
  <si>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</si>
  <si>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</si>
  <si>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</si>
  <si>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</si>
  <si>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</si>
  <si>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</si>
  <si>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</si>
  <si>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</si>
  <si>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</si>
  <si>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</si>
  <si>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</si>
  <si>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</si>
  <si>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</si>
  <si>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</si>
  <si>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</si>
  <si>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</si>
  <si>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</si>
  <si>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</si>
  <si>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</si>
  <si>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</si>
  <si>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</si>
  <si>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</si>
  <si>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</si>
  <si>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</si>
  <si>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</si>
  <si>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</si>
  <si>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</si>
  <si>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</si>
  <si>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</si>
  <si>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</si>
  <si>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</si>
  <si>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</si>
  <si>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</si>
  <si>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</si>
  <si>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</si>
  <si>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</si>
  <si>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</si>
  <si>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</si>
  <si>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</si>
  <si>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</si>
  <si>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</si>
  <si>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</si>
  <si>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</si>
  <si>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</si>
  <si>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</si>
  <si>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</si>
  <si>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</si>
  <si>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</si>
  <si>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</si>
  <si>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</si>
  <si>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</si>
  <si>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</si>
  <si>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</si>
  <si>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</si>
  <si>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</si>
  <si>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</si>
  <si>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</si>
  <si>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</si>
  <si>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</si>
  <si>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</si>
  <si>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</si>
  <si>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</si>
  <si>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</si>
  <si>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</si>
  <si>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</si>
  <si>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</si>
  <si>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</si>
  <si>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</si>
  <si>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</si>
  <si>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</si>
  <si>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</si>
  <si>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</si>
  <si>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</si>
  <si>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</si>
  <si>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</si>
  <si>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</si>
  <si>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</si>
  <si>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</si>
  <si>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</si>
  <si>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</si>
  <si>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</si>
  <si>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</si>
  <si>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</si>
  <si>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</si>
  <si>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</si>
  <si>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</si>
  <si>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</si>
  <si>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</si>
  <si>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</si>
  <si>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</si>
  <si>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</si>
  <si>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</si>
  <si>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</si>
  <si>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</si>
  <si>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</si>
  <si>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</si>
  <si>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</si>
  <si>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</si>
  <si>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</si>
  <si>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</si>
  <si>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</si>
  <si>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</si>
  <si>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</si>
  <si>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</si>
  <si>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</si>
  <si>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</si>
  <si>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</si>
  <si>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</si>
  <si>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</si>
  <si>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</si>
  <si>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</si>
  <si>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</si>
  <si>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</si>
  <si>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</si>
  <si>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</si>
  <si>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</si>
  <si>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</si>
  <si>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</si>
  <si>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</si>
  <si>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</si>
  <si>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</si>
  <si>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</si>
  <si>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</si>
  <si>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</si>
  <si>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</si>
  <si>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</si>
  <si>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</si>
  <si>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</si>
  <si>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</si>
  <si>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</si>
  <si>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</si>
  <si>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</si>
  <si>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</si>
  <si>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</si>
  <si>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</si>
  <si>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</si>
  <si>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</si>
  <si>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</si>
  <si>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</si>
  <si>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</si>
  <si>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</si>
  <si>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</si>
  <si>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</si>
  <si>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</si>
  <si>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</si>
  <si>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</si>
  <si>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</si>
  <si>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</si>
  <si>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</si>
  <si>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</si>
  <si>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</si>
  <si>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</si>
  <si>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</si>
  <si>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</si>
  <si>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</si>
  <si>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</si>
  <si>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</si>
  <si>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</si>
  <si>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</si>
  <si>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</si>
  <si>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</si>
  <si>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</si>
  <si>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</si>
  <si>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</si>
  <si>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</si>
  <si>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</si>
  <si>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</si>
  <si>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</si>
  <si>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</si>
  <si>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</si>
  <si>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</si>
  <si>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</si>
  <si>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</si>
  <si>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</si>
  <si>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</si>
  <si>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</si>
  <si>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</si>
  <si>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</si>
  <si>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</si>
  <si>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</si>
  <si>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</si>
  <si>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</si>
  <si>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</si>
  <si>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</si>
  <si>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</si>
  <si>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</si>
  <si>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</si>
  <si>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</si>
  <si>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</si>
  <si>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</si>
  <si>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</si>
  <si>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</si>
  <si>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</si>
  <si>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</si>
  <si>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</si>
  <si>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</si>
  <si>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</si>
  <si>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</si>
  <si>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</si>
  <si>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</si>
  <si>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</si>
  <si>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</si>
  <si>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</si>
  <si>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</si>
  <si>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</si>
  <si>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</si>
  <si>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</si>
  <si>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</si>
  <si>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</si>
  <si>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</si>
  <si>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</si>
  <si>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</si>
  <si>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</si>
  <si>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</si>
  <si>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</si>
  <si>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</si>
  <si>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</si>
  <si>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</si>
  <si>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</si>
  <si>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</si>
  <si>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</si>
  <si>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</si>
  <si>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</si>
  <si>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</si>
  <si>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</si>
  <si>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</si>
  <si>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</si>
  <si>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</si>
  <si>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</si>
  <si>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</si>
  <si>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</si>
  <si>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</si>
  <si>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</si>
  <si>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</si>
  <si>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</si>
  <si>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</si>
  <si>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</si>
  <si>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</si>
  <si>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</si>
  <si>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</si>
  <si>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</si>
  <si>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</si>
  <si>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</si>
  <si>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</si>
  <si>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</si>
  <si>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</si>
  <si>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</si>
  <si>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</si>
  <si>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</si>
  <si>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</si>
  <si>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</si>
  <si>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</si>
  <si>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</si>
  <si>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</si>
  <si>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</si>
  <si>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</si>
  <si>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</si>
  <si>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</si>
  <si>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</si>
  <si>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</si>
  <si>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</si>
  <si>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</si>
  <si>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</si>
  <si>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</si>
  <si>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</si>
  <si>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</si>
  <si>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</si>
  <si>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</si>
  <si>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</si>
  <si>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</si>
  <si>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</si>
  <si>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</si>
  <si>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</si>
  <si>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</si>
  <si>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</si>
  <si>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</si>
  <si>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</si>
  <si>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</si>
  <si>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</si>
  <si>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</si>
  <si>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</si>
  <si>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</si>
  <si>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</si>
  <si>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</si>
  <si>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</si>
  <si>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</si>
  <si>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</si>
  <si>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</si>
  <si>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</si>
  <si>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</si>
  <si>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</si>
  <si>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</si>
  <si>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</si>
  <si>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</si>
  <si>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</si>
  <si>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</si>
  <si>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</si>
  <si>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</si>
  <si>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</si>
  <si>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</si>
  <si>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</si>
  <si>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</si>
  <si>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</si>
  <si>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</si>
  <si>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</si>
  <si>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</si>
  <si>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</si>
  <si>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</si>
  <si>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</si>
  <si>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</si>
  <si>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</si>
  <si>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</si>
  <si>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</si>
  <si>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</si>
  <si>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</si>
  <si>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</si>
  <si>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</si>
  <si>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</si>
  <si>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</si>
  <si>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</si>
  <si>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</si>
  <si>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</si>
  <si>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</si>
  <si>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</si>
  <si>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</si>
  <si>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</si>
  <si>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</si>
  <si>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</si>
  <si>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</si>
  <si>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</si>
  <si>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</si>
  <si>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</si>
  <si>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</si>
  <si>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</si>
  <si>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</si>
  <si>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</si>
  <si>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</si>
  <si>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</si>
  <si>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</si>
  <si>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</si>
  <si>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</si>
  <si>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</si>
  <si>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</si>
  <si>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</si>
  <si>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</si>
  <si>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</si>
  <si>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</si>
  <si>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</si>
  <si>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</si>
  <si>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</si>
  <si>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</si>
  <si>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</si>
  <si>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</si>
  <si>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</si>
  <si>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</si>
  <si>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</si>
  <si>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</si>
  <si>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</si>
  <si>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</si>
  <si>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</si>
  <si>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</si>
  <si>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</si>
  <si>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</si>
  <si>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</si>
  <si>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</si>
  <si>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</si>
  <si>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</si>
  <si>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</si>
  <si>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</si>
  <si>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</si>
  <si>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</si>
  <si>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</si>
  <si>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</si>
  <si>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</si>
  <si>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</si>
  <si>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</si>
  <si>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</si>
  <si>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</si>
  <si>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</si>
  <si>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</si>
  <si>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</si>
  <si>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</si>
  <si>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</si>
  <si>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</si>
  <si>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</si>
  <si>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Ruben Sarazola</t>
  </si>
  <si>
    <t>30 Dias Renovará automáticamente por iguales períodos</t>
  </si>
  <si>
    <t>Precio Unitario- Sin IVA</t>
  </si>
  <si>
    <t>Precio Total por Item Sin IVA</t>
  </si>
  <si>
    <t>Consignar el precio unitario y el total, en letras y en números (IVA NO INCLUIDO)</t>
  </si>
  <si>
    <t>Consignar el precio unitario y el total, en letras y en números. (IVA INCLUIDO)</t>
  </si>
  <si>
    <t>TOTAL (IVA INCLUIDO):</t>
  </si>
  <si>
    <t>TOTAL (IVA NO INCLUIDO):</t>
  </si>
  <si>
    <t>NUM81401110210N</t>
  </si>
  <si>
    <t>HORMIGON ELABORADO TIPO H21</t>
  </si>
  <si>
    <t>NUM81401110500N</t>
  </si>
  <si>
    <t>HORMIGON ELABORADO TIPO H30</t>
  </si>
  <si>
    <t>MT3</t>
  </si>
  <si>
    <t>Caracteristicas Tecnicas:
Hormigón eleborado según requerimiento.
Lugar de entrega: Calle Nueva York y Ricardo Gutierrez - Devoto - CABA.
Obra:  Paso a Nivel Nueva York .
Forma de Entrega: 3 jornadas de 23 M3, 1 jornada de 24 M3. Total 4 Jornadas. Sin bombeo.</t>
  </si>
  <si>
    <t>LGR_Obra_11 - Playa de lavado (H° elaborado)
Forma de entrega: 9 jornadas. Sin Bombeo.
Asentamiento 8-12 cm.
Piedra partida 6-20 mm.
1 Lts superfluidificante por M3 H°
1 Lts de acelerante por M3 H°.
Las entregas se deben realizar a primera hora en la mañana.</t>
  </si>
  <si>
    <t>LGR_Obra_13 - Mejoras en Tallres R. Escalada y Llavallol (ISO).
Forma de entregas: 5 Jornadas. Sin Bombeo.
Asentamiento 8-12 cm.
Piedra partida 6-20 mm.
1 Lts superfluidificante por M3 H°
1 Lts de acelerante por M3 H°.</t>
  </si>
  <si>
    <t>SEGÚN PLIEGO</t>
  </si>
  <si>
    <t>011-2150-9300 Interno 26417</t>
  </si>
  <si>
    <t>* E-mail para presentar la cotizacion: eduardo.bocalandro@trenesargentinos.gob.ar</t>
  </si>
  <si>
    <r>
      <t xml:space="preserve"> </t>
    </r>
    <r>
      <rPr>
        <sz val="14"/>
        <color theme="1"/>
        <rFont val="Arial"/>
        <family val="2"/>
      </rPr>
      <t>EXPEDIENTE:</t>
    </r>
    <r>
      <rPr>
        <sz val="14"/>
        <rFont val="Arial"/>
        <family val="2"/>
      </rPr>
      <t xml:space="preserve">  EX-2019-47371465- -APN-GCYL#SOFSE                                       HORMIGON - RC 33853-33856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</si>
</sst>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131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164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6" fontId="15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5" fillId="3" borderId="0" xfId="3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3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21" fillId="3" borderId="0" xfId="0" applyNumberFormat="1" applyFont="1" applyFill="1" applyBorder="1" applyAlignment="1">
      <alignment horizontal="right" vertical="center"/>
    </xf>
    <xf numFmtId="164" fontId="12" fillId="15" borderId="14" xfId="0" applyNumberFormat="1" applyFont="1" applyFill="1" applyBorder="1" applyAlignment="1">
      <alignment horizontal="center" vertical="center" wrapText="1"/>
    </xf>
    <xf numFmtId="164" fontId="12" fillId="15" borderId="1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left" vertical="center" wrapText="1"/>
    </xf>
    <xf numFmtId="165" fontId="12" fillId="15" borderId="1" xfId="0" applyNumberFormat="1" applyFont="1" applyFill="1" applyBorder="1" applyAlignment="1">
      <alignment horizontal="center" vertical="center" wrapText="1"/>
    </xf>
    <xf numFmtId="166" fontId="12" fillId="15" borderId="1" xfId="0" applyNumberFormat="1" applyFont="1" applyFill="1" applyBorder="1" applyAlignment="1">
      <alignment horizontal="right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20" xfId="0" applyFont="1" applyFill="1" applyBorder="1" applyAlignment="1">
      <alignment horizontal="left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9" fontId="12" fillId="15" borderId="1" xfId="4" applyFont="1" applyFill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139401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80" zoomScaleNormal="80" workbookViewId="0">
      <selection activeCell="J31" sqref="J31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6.140625" style="67" customWidth="1"/>
    <col min="4" max="4" width="15.5703125" style="67" customWidth="1"/>
    <col min="5" max="5" width="31.5703125" style="67" customWidth="1"/>
    <col min="6" max="6" width="52" style="67" customWidth="1"/>
    <col min="7" max="7" width="16.28515625" style="67" customWidth="1"/>
    <col min="8" max="8" width="9" style="67" customWidth="1"/>
    <col min="9" max="9" width="9.85546875" style="67" customWidth="1"/>
    <col min="10" max="10" width="13" style="67" customWidth="1"/>
    <col min="11" max="11" width="10.7109375" style="67" customWidth="1"/>
    <col min="12" max="12" width="25.5703125" style="67" customWidth="1"/>
    <col min="13" max="13" width="18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84" t="s">
        <v>762</v>
      </c>
    </row>
    <row r="3" spans="2:13" ht="14.25" customHeight="1" x14ac:dyDescent="0.25">
      <c r="M3" s="85" t="s">
        <v>763</v>
      </c>
    </row>
    <row r="4" spans="2:13" ht="14.25" customHeight="1" x14ac:dyDescent="0.25"/>
    <row r="5" spans="2:13" ht="14.25" customHeight="1" thickBot="1" x14ac:dyDescent="0.3"/>
    <row r="6" spans="2:13" ht="24.75" customHeight="1" thickBot="1" x14ac:dyDescent="0.3">
      <c r="B6" s="104" t="s">
        <v>764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13" ht="14.25" customHeight="1" x14ac:dyDescent="0.25">
      <c r="B7" s="86"/>
      <c r="C7" s="86"/>
      <c r="D7" s="86"/>
      <c r="E7" s="86"/>
      <c r="F7" s="86"/>
      <c r="G7" s="94"/>
      <c r="H7" s="94"/>
      <c r="I7" s="94"/>
      <c r="K7" s="86"/>
      <c r="L7" s="86"/>
      <c r="M7" s="86"/>
    </row>
    <row r="8" spans="2:13" ht="55.5" customHeight="1" x14ac:dyDescent="0.25">
      <c r="B8" s="87" t="s">
        <v>765</v>
      </c>
      <c r="C8" s="87"/>
      <c r="D8" s="87" t="s">
        <v>769</v>
      </c>
      <c r="E8" s="87"/>
      <c r="F8" s="87"/>
      <c r="G8" s="95"/>
      <c r="H8" s="124" t="s">
        <v>788</v>
      </c>
      <c r="I8" s="125"/>
      <c r="J8" s="125"/>
      <c r="K8" s="125"/>
      <c r="L8" s="125"/>
      <c r="M8" s="126"/>
    </row>
    <row r="9" spans="2:13" ht="14.25" customHeight="1" x14ac:dyDescent="0.25">
      <c r="B9" s="88" t="s">
        <v>766</v>
      </c>
      <c r="C9" s="89" t="s">
        <v>786</v>
      </c>
      <c r="D9" s="89"/>
      <c r="E9" s="90"/>
      <c r="F9" s="90"/>
      <c r="G9" s="86"/>
      <c r="H9" s="86"/>
      <c r="I9" s="86"/>
    </row>
    <row r="10" spans="2:13" ht="14.25" customHeight="1" x14ac:dyDescent="0.25">
      <c r="B10" s="88"/>
      <c r="C10" s="88"/>
      <c r="D10" s="87"/>
      <c r="E10" s="90"/>
      <c r="F10" s="90"/>
      <c r="G10" s="86"/>
      <c r="H10" s="86"/>
      <c r="I10" s="86"/>
    </row>
    <row r="11" spans="2:13" ht="14.25" customHeight="1" x14ac:dyDescent="0.25">
      <c r="B11" s="88" t="s">
        <v>787</v>
      </c>
      <c r="C11" s="91"/>
      <c r="D11" s="92"/>
      <c r="E11" s="87"/>
      <c r="F11" s="87"/>
      <c r="G11" s="86"/>
      <c r="H11" s="86"/>
      <c r="I11" s="87"/>
    </row>
    <row r="12" spans="2:13" ht="14.25" customHeight="1" x14ac:dyDescent="0.25">
      <c r="B12" s="88"/>
      <c r="C12" s="88"/>
      <c r="D12" s="92"/>
      <c r="E12" s="86"/>
      <c r="F12" s="86"/>
      <c r="G12" s="86"/>
      <c r="H12" s="86"/>
      <c r="I12" s="87"/>
      <c r="J12" s="82"/>
      <c r="K12" s="82"/>
      <c r="L12" s="82"/>
      <c r="M12" s="82"/>
    </row>
    <row r="13" spans="2:13" ht="37.5" customHeight="1" x14ac:dyDescent="0.25">
      <c r="B13" s="123" t="s">
        <v>768</v>
      </c>
      <c r="C13" s="123"/>
      <c r="D13" s="123"/>
      <c r="E13" s="123"/>
      <c r="F13" s="123"/>
      <c r="G13" s="90"/>
      <c r="H13" s="90"/>
      <c r="I13" s="90"/>
    </row>
    <row r="14" spans="2:13" ht="14.25" customHeight="1" x14ac:dyDescent="0.25">
      <c r="B14" s="123"/>
      <c r="C14" s="123"/>
      <c r="D14" s="123"/>
      <c r="E14" s="123"/>
      <c r="F14" s="123"/>
      <c r="G14" s="90"/>
      <c r="H14" s="90"/>
      <c r="I14" s="90"/>
    </row>
    <row r="15" spans="2:13" ht="14.25" customHeight="1" thickBot="1" x14ac:dyDescent="0.25">
      <c r="B15" s="93"/>
      <c r="C15" s="93"/>
      <c r="D15" s="93"/>
      <c r="E15" s="93"/>
      <c r="F15" s="93"/>
      <c r="G15" s="93"/>
      <c r="H15" s="93"/>
      <c r="I15" s="93"/>
    </row>
    <row r="16" spans="2:13" ht="22.5" customHeight="1" x14ac:dyDescent="0.25">
      <c r="B16" s="115" t="s">
        <v>761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2:13" s="83" customFormat="1" ht="27.75" customHeight="1" x14ac:dyDescent="0.25">
      <c r="B17" s="118" t="s">
        <v>757</v>
      </c>
      <c r="C17" s="119"/>
      <c r="D17" s="120"/>
      <c r="E17" s="120"/>
      <c r="F17" s="75" t="s">
        <v>755</v>
      </c>
      <c r="G17" s="128" t="s">
        <v>767</v>
      </c>
      <c r="H17" s="69" t="s">
        <v>754</v>
      </c>
      <c r="I17" s="120"/>
      <c r="J17" s="120"/>
      <c r="K17" s="121" t="s">
        <v>760</v>
      </c>
      <c r="L17" s="121"/>
      <c r="M17" s="122"/>
    </row>
    <row r="18" spans="2:13" s="83" customFormat="1" ht="57" customHeight="1" x14ac:dyDescent="0.25">
      <c r="B18" s="118" t="s">
        <v>758</v>
      </c>
      <c r="C18" s="119"/>
      <c r="D18" s="120"/>
      <c r="E18" s="120"/>
      <c r="F18" s="75" t="s">
        <v>756</v>
      </c>
      <c r="G18" s="128" t="s">
        <v>770</v>
      </c>
      <c r="H18" s="69" t="s">
        <v>759</v>
      </c>
      <c r="I18" s="120"/>
      <c r="J18" s="120"/>
      <c r="K18" s="121"/>
      <c r="L18" s="121"/>
      <c r="M18" s="122"/>
    </row>
    <row r="19" spans="2:13" s="83" customFormat="1" ht="72" customHeight="1" x14ac:dyDescent="0.25">
      <c r="B19" s="77" t="s">
        <v>0</v>
      </c>
      <c r="C19" s="68" t="s">
        <v>1</v>
      </c>
      <c r="D19" s="68" t="s">
        <v>2</v>
      </c>
      <c r="E19" s="68" t="s">
        <v>3</v>
      </c>
      <c r="F19" s="68" t="s">
        <v>752</v>
      </c>
      <c r="G19" s="68" t="s">
        <v>4</v>
      </c>
      <c r="H19" s="68" t="s">
        <v>5</v>
      </c>
      <c r="I19" s="74" t="s">
        <v>771</v>
      </c>
      <c r="J19" s="74" t="s">
        <v>772</v>
      </c>
      <c r="K19" s="74" t="s">
        <v>751</v>
      </c>
      <c r="L19" s="68" t="s">
        <v>6</v>
      </c>
      <c r="M19" s="78" t="s">
        <v>753</v>
      </c>
    </row>
    <row r="20" spans="2:13" ht="45" customHeight="1" x14ac:dyDescent="0.25">
      <c r="B20" s="96">
        <v>33853</v>
      </c>
      <c r="C20" s="97">
        <v>1</v>
      </c>
      <c r="D20" s="98" t="s">
        <v>777</v>
      </c>
      <c r="E20" s="99" t="s">
        <v>778</v>
      </c>
      <c r="F20" s="99" t="s">
        <v>785</v>
      </c>
      <c r="G20" s="98" t="s">
        <v>781</v>
      </c>
      <c r="H20" s="100">
        <v>29</v>
      </c>
      <c r="I20" s="101">
        <v>0</v>
      </c>
      <c r="J20" s="101">
        <f>H20*I20</f>
        <v>0</v>
      </c>
      <c r="K20" s="129">
        <v>0.21</v>
      </c>
      <c r="L20" s="98" t="s">
        <v>785</v>
      </c>
      <c r="M20" s="102"/>
    </row>
    <row r="21" spans="2:13" ht="45" customHeight="1" x14ac:dyDescent="0.25">
      <c r="B21" s="96">
        <v>33853</v>
      </c>
      <c r="C21" s="97">
        <v>4</v>
      </c>
      <c r="D21" s="99" t="s">
        <v>777</v>
      </c>
      <c r="E21" s="99" t="s">
        <v>778</v>
      </c>
      <c r="F21" s="99" t="s">
        <v>785</v>
      </c>
      <c r="G21" s="98" t="s">
        <v>781</v>
      </c>
      <c r="H21" s="100">
        <v>8</v>
      </c>
      <c r="I21" s="101">
        <v>0</v>
      </c>
      <c r="J21" s="101">
        <f t="shared" ref="J21:J26" si="0">H21*I21</f>
        <v>0</v>
      </c>
      <c r="K21" s="129">
        <v>0.21</v>
      </c>
      <c r="L21" s="98" t="s">
        <v>785</v>
      </c>
      <c r="M21" s="102"/>
    </row>
    <row r="22" spans="2:13" ht="45" customHeight="1" x14ac:dyDescent="0.25">
      <c r="B22" s="96">
        <v>33853</v>
      </c>
      <c r="C22" s="97">
        <v>5</v>
      </c>
      <c r="D22" s="99" t="s">
        <v>777</v>
      </c>
      <c r="E22" s="99" t="s">
        <v>778</v>
      </c>
      <c r="F22" s="99" t="s">
        <v>785</v>
      </c>
      <c r="G22" s="98" t="s">
        <v>781</v>
      </c>
      <c r="H22" s="100">
        <v>40</v>
      </c>
      <c r="I22" s="101">
        <v>0</v>
      </c>
      <c r="J22" s="101">
        <f t="shared" si="0"/>
        <v>0</v>
      </c>
      <c r="K22" s="129">
        <v>0.21</v>
      </c>
      <c r="L22" s="98" t="s">
        <v>785</v>
      </c>
      <c r="M22" s="102"/>
    </row>
    <row r="23" spans="2:13" ht="45" customHeight="1" x14ac:dyDescent="0.25">
      <c r="B23" s="96">
        <v>33853</v>
      </c>
      <c r="C23" s="97">
        <v>6</v>
      </c>
      <c r="D23" s="99" t="s">
        <v>777</v>
      </c>
      <c r="E23" s="99" t="s">
        <v>778</v>
      </c>
      <c r="F23" s="99" t="s">
        <v>785</v>
      </c>
      <c r="G23" s="98" t="s">
        <v>781</v>
      </c>
      <c r="H23" s="100">
        <v>6</v>
      </c>
      <c r="I23" s="101">
        <v>0</v>
      </c>
      <c r="J23" s="101">
        <f t="shared" si="0"/>
        <v>0</v>
      </c>
      <c r="K23" s="129">
        <v>0.21</v>
      </c>
      <c r="L23" s="98" t="s">
        <v>785</v>
      </c>
      <c r="M23" s="102"/>
    </row>
    <row r="24" spans="2:13" ht="45" customHeight="1" x14ac:dyDescent="0.25">
      <c r="B24" s="96">
        <v>33853</v>
      </c>
      <c r="C24" s="97">
        <v>7</v>
      </c>
      <c r="D24" s="99" t="s">
        <v>779</v>
      </c>
      <c r="E24" s="99" t="s">
        <v>780</v>
      </c>
      <c r="F24" s="99" t="s">
        <v>785</v>
      </c>
      <c r="G24" s="98" t="s">
        <v>781</v>
      </c>
      <c r="H24" s="100">
        <v>56</v>
      </c>
      <c r="I24" s="101">
        <v>0</v>
      </c>
      <c r="J24" s="101">
        <f t="shared" si="0"/>
        <v>0</v>
      </c>
      <c r="K24" s="129">
        <v>0.21</v>
      </c>
      <c r="L24" s="98" t="s">
        <v>785</v>
      </c>
      <c r="M24" s="102"/>
    </row>
    <row r="25" spans="2:13" ht="45" customHeight="1" x14ac:dyDescent="0.25">
      <c r="B25" s="96">
        <v>33853</v>
      </c>
      <c r="C25" s="97">
        <v>8</v>
      </c>
      <c r="D25" s="99" t="s">
        <v>779</v>
      </c>
      <c r="E25" s="99" t="s">
        <v>780</v>
      </c>
      <c r="F25" s="127" t="s">
        <v>785</v>
      </c>
      <c r="G25" s="98" t="s">
        <v>781</v>
      </c>
      <c r="H25" s="100">
        <v>42</v>
      </c>
      <c r="I25" s="101">
        <v>0</v>
      </c>
      <c r="J25" s="101">
        <f t="shared" si="0"/>
        <v>0</v>
      </c>
      <c r="K25" s="129">
        <v>0.21</v>
      </c>
      <c r="L25" s="98" t="s">
        <v>785</v>
      </c>
      <c r="M25" s="102"/>
    </row>
    <row r="26" spans="2:13" ht="45" customHeight="1" x14ac:dyDescent="0.25">
      <c r="B26" s="96">
        <v>33853</v>
      </c>
      <c r="C26" s="97">
        <v>9</v>
      </c>
      <c r="D26" s="98" t="s">
        <v>777</v>
      </c>
      <c r="E26" s="99" t="s">
        <v>778</v>
      </c>
      <c r="F26" s="99" t="s">
        <v>785</v>
      </c>
      <c r="G26" s="98" t="s">
        <v>781</v>
      </c>
      <c r="H26" s="100">
        <v>100</v>
      </c>
      <c r="I26" s="101">
        <v>0</v>
      </c>
      <c r="J26" s="101">
        <f t="shared" si="0"/>
        <v>0</v>
      </c>
      <c r="K26" s="129">
        <v>0.21</v>
      </c>
      <c r="L26" s="98" t="s">
        <v>785</v>
      </c>
      <c r="M26" s="102"/>
    </row>
    <row r="27" spans="2:13" ht="82.5" customHeight="1" x14ac:dyDescent="0.25">
      <c r="B27" s="79">
        <v>33856</v>
      </c>
      <c r="C27" s="70">
        <v>1</v>
      </c>
      <c r="D27" s="71" t="s">
        <v>779</v>
      </c>
      <c r="E27" s="71" t="s">
        <v>780</v>
      </c>
      <c r="F27" s="71" t="s">
        <v>782</v>
      </c>
      <c r="G27" s="72" t="s">
        <v>781</v>
      </c>
      <c r="H27" s="73">
        <v>93</v>
      </c>
      <c r="I27" s="76">
        <v>0</v>
      </c>
      <c r="J27" s="76">
        <f>I27*H27</f>
        <v>0</v>
      </c>
      <c r="K27" s="130">
        <v>0.21</v>
      </c>
      <c r="L27" s="103" t="s">
        <v>785</v>
      </c>
      <c r="M27" s="80"/>
    </row>
    <row r="28" spans="2:13" ht="81.75" customHeight="1" x14ac:dyDescent="0.25">
      <c r="B28" s="79">
        <v>33856</v>
      </c>
      <c r="C28" s="70">
        <v>4</v>
      </c>
      <c r="D28" s="71" t="s">
        <v>779</v>
      </c>
      <c r="E28" s="71" t="s">
        <v>780</v>
      </c>
      <c r="F28" s="71" t="s">
        <v>783</v>
      </c>
      <c r="G28" s="72" t="s">
        <v>781</v>
      </c>
      <c r="H28" s="73">
        <v>140</v>
      </c>
      <c r="I28" s="76">
        <v>0</v>
      </c>
      <c r="J28" s="76">
        <f t="shared" ref="J28:J29" si="1">I28*H28</f>
        <v>0</v>
      </c>
      <c r="K28" s="130">
        <v>0.21</v>
      </c>
      <c r="L28" s="103" t="s">
        <v>785</v>
      </c>
      <c r="M28" s="80"/>
    </row>
    <row r="29" spans="2:13" ht="85.5" customHeight="1" x14ac:dyDescent="0.25">
      <c r="B29" s="79">
        <v>33856</v>
      </c>
      <c r="C29" s="70">
        <v>5</v>
      </c>
      <c r="D29" s="71" t="s">
        <v>779</v>
      </c>
      <c r="E29" s="71" t="s">
        <v>780</v>
      </c>
      <c r="F29" s="71" t="s">
        <v>784</v>
      </c>
      <c r="G29" s="72" t="s">
        <v>781</v>
      </c>
      <c r="H29" s="73">
        <v>80</v>
      </c>
      <c r="I29" s="76">
        <v>0</v>
      </c>
      <c r="J29" s="76">
        <f t="shared" si="1"/>
        <v>0</v>
      </c>
      <c r="K29" s="130">
        <v>0.21</v>
      </c>
      <c r="L29" s="103" t="s">
        <v>785</v>
      </c>
      <c r="M29" s="80"/>
    </row>
    <row r="30" spans="2:13" s="83" customFormat="1" ht="30.75" customHeight="1" thickBot="1" x14ac:dyDescent="0.3">
      <c r="B30" s="107" t="s">
        <v>773</v>
      </c>
      <c r="C30" s="108"/>
      <c r="D30" s="108"/>
      <c r="E30" s="108"/>
      <c r="F30" s="109"/>
      <c r="G30" s="110" t="s">
        <v>776</v>
      </c>
      <c r="H30" s="111"/>
      <c r="I30" s="112"/>
      <c r="J30" s="81">
        <f>SUM(J20:J29)</f>
        <v>0</v>
      </c>
      <c r="K30" s="113"/>
      <c r="L30" s="108"/>
      <c r="M30" s="114"/>
    </row>
    <row r="31" spans="2:13" s="83" customFormat="1" ht="30.75" customHeight="1" thickBot="1" x14ac:dyDescent="0.3">
      <c r="B31" s="107" t="s">
        <v>774</v>
      </c>
      <c r="C31" s="108"/>
      <c r="D31" s="108"/>
      <c r="E31" s="108"/>
      <c r="F31" s="109"/>
      <c r="G31" s="110" t="s">
        <v>775</v>
      </c>
      <c r="H31" s="111"/>
      <c r="I31" s="112"/>
      <c r="J31" s="81">
        <f>J30*1.21</f>
        <v>0</v>
      </c>
      <c r="K31" s="113"/>
      <c r="L31" s="108"/>
      <c r="M31" s="114"/>
    </row>
  </sheetData>
  <mergeCells count="17">
    <mergeCell ref="B31:F31"/>
    <mergeCell ref="G31:I31"/>
    <mergeCell ref="K31:M31"/>
    <mergeCell ref="B13:F14"/>
    <mergeCell ref="H8:M8"/>
    <mergeCell ref="B6:M6"/>
    <mergeCell ref="B30:F30"/>
    <mergeCell ref="G30:I30"/>
    <mergeCell ref="K30:M30"/>
    <mergeCell ref="B16:M16"/>
    <mergeCell ref="B17:C17"/>
    <mergeCell ref="D17:E17"/>
    <mergeCell ref="I17:J17"/>
    <mergeCell ref="K17:M18"/>
    <mergeCell ref="B18:C18"/>
    <mergeCell ref="D18:E18"/>
    <mergeCell ref="I18:J18"/>
  </mergeCells>
  <pageMargins left="0.25" right="0.25" top="0.75" bottom="0.75" header="0.3" footer="0.3"/>
  <pageSetup paperSize="9" scale="61" fitToHeight="0" orientation="landscape" r:id="rId1"/>
  <ignoredErrors>
    <ignoredError sqref="J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Bocalandro, Eduardo</cp:lastModifiedBy>
  <cp:lastPrinted>2019-01-21T17:12:20Z</cp:lastPrinted>
  <dcterms:created xsi:type="dcterms:W3CDTF">2018-04-25T18:06:38Z</dcterms:created>
  <dcterms:modified xsi:type="dcterms:W3CDTF">2019-09-10T15:26:32Z</dcterms:modified>
</cp:coreProperties>
</file>