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En curso\02- Electrónico\03- 2019\015- EX-2019-21402492- -APN-GCYL#SOFSE-32759-33485-33943-TRAPO PARA LIMPIEZA\03- Public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7" l="1"/>
  <c r="J25" i="7"/>
  <c r="J20" i="7" l="1"/>
  <c r="J28" i="7" s="1"/>
  <c r="J21" i="7"/>
  <c r="J22" i="7"/>
  <c r="J23" i="7"/>
  <c r="J24" i="7"/>
  <c r="J27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<sst xmlns="http://schemas.openxmlformats.org/spreadsheetml/2006/main" count="2076" uniqueCount="793">
  <si>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</si>
  <si>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</si>
  <si>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</si>
  <si>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</si>
  <si>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</si>
  <si>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</si>
  <si>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</si>
  <si>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</si>
  <si>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</si>
  <si>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</si>
  <si>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</si>
  <si>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</si>
  <si>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</si>
  <si>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</si>
  <si>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</si>
  <si>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</si>
  <si>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</si>
  <si>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</si>
  <si>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</si>
  <si>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</si>
  <si>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</si>
  <si>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</si>
  <si>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</si>
  <si>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</si>
  <si>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</si>
  <si>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</si>
  <si>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</si>
  <si>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</si>
  <si>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</si>
  <si>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</si>
  <si>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</si>
  <si>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</si>
  <si>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</si>
  <si>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</si>
  <si>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</si>
  <si>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</si>
  <si>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</si>
  <si>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</si>
  <si>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</si>
  <si>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</si>
  <si>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</si>
  <si>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</si>
  <si>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</si>
  <si>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</si>
  <si>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</si>
  <si>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</si>
  <si>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</si>
  <si>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</si>
  <si>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</si>
  <si>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</si>
  <si>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</si>
  <si>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</si>
  <si>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</si>
  <si>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</si>
  <si>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</si>
  <si>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</si>
  <si>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</si>
  <si>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</si>
  <si>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</si>
  <si>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</si>
  <si>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</si>
  <si>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</si>
  <si>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</si>
  <si>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</si>
  <si>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</si>
  <si>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</si>
  <si>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</si>
  <si>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</si>
  <si>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</si>
  <si>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</si>
  <si>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</si>
  <si>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</si>
  <si>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</si>
  <si>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</si>
  <si>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</si>
  <si>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</si>
  <si>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</si>
  <si>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</si>
  <si>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</si>
  <si>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</si>
  <si>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</si>
  <si>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</si>
  <si>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</si>
  <si>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</si>
  <si>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</si>
  <si>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</si>
  <si>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</si>
  <si>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</si>
  <si>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</si>
  <si>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</si>
  <si>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</si>
  <si>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</si>
  <si>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</si>
  <si>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</si>
  <si>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</si>
  <si>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</si>
  <si>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</si>
  <si>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</si>
  <si>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</si>
  <si>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</si>
  <si>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</si>
  <si>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</si>
  <si>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</si>
  <si>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</si>
  <si>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</si>
  <si>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</si>
  <si>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</si>
  <si>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</si>
  <si>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</si>
  <si>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</si>
  <si>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</si>
  <si>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</si>
  <si>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</si>
  <si>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</si>
  <si>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</si>
  <si>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</si>
  <si>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</si>
  <si>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</si>
  <si>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</si>
  <si>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</si>
  <si>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</si>
  <si>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</si>
  <si>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</si>
  <si>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</si>
  <si>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</si>
  <si>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</si>
  <si>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</si>
  <si>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</si>
  <si>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</si>
  <si>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</si>
  <si>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</si>
  <si>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</si>
  <si>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</si>
  <si>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</si>
  <si>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</si>
  <si>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</si>
  <si>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</si>
  <si>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</si>
  <si>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</si>
  <si>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</si>
  <si>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</si>
  <si>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</si>
  <si>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</si>
  <si>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</si>
  <si>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</si>
  <si>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</si>
  <si>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</si>
  <si>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</si>
  <si>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</si>
  <si>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</si>
  <si>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</si>
  <si>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</si>
  <si>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</si>
  <si>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</si>
  <si>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</si>
  <si>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</si>
  <si>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</si>
  <si>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</si>
  <si>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</si>
  <si>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</si>
  <si>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</si>
  <si>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</si>
  <si>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</si>
  <si>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</si>
  <si>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</si>
  <si>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</si>
  <si>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</si>
  <si>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</si>
  <si>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</si>
  <si>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</si>
  <si>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</si>
  <si>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</si>
  <si>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</si>
  <si>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</si>
  <si>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</si>
  <si>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</si>
  <si>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</si>
  <si>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</si>
  <si>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</si>
  <si>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</si>
  <si>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</si>
  <si>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</si>
  <si>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</si>
  <si>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</si>
  <si>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</si>
  <si>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</si>
  <si>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</si>
  <si>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</si>
  <si>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</si>
  <si>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</si>
  <si>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</si>
  <si>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</si>
  <si>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</si>
  <si>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</si>
  <si>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</si>
  <si>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</si>
  <si>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</si>
  <si>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</si>
  <si>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</si>
  <si>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</si>
  <si>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</si>
  <si>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</si>
  <si>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</si>
  <si>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</si>
  <si>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</si>
  <si>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</si>
  <si>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</si>
  <si>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</si>
  <si>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</si>
  <si>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</si>
  <si>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</si>
  <si>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</si>
  <si>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</si>
  <si>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</si>
  <si>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</si>
  <si>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</si>
  <si>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</si>
  <si>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</si>
  <si>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</si>
  <si>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</si>
  <si>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</si>
  <si>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</si>
  <si>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</si>
  <si>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</si>
  <si>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</si>
  <si>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</si>
  <si>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</si>
  <si>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</si>
  <si>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</si>
  <si>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</si>
  <si>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</si>
  <si>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</si>
  <si>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</si>
  <si>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</si>
  <si>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</si>
  <si>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</si>
  <si>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</si>
  <si>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</si>
  <si>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</si>
  <si>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</si>
  <si>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</si>
  <si>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</si>
  <si>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</si>
  <si>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</si>
  <si>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</si>
  <si>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</si>
  <si>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</si>
  <si>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</si>
  <si>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</si>
  <si>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</si>
  <si>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</si>
  <si>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</si>
  <si>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</si>
  <si>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</si>
  <si>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</si>
  <si>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</si>
  <si>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</si>
  <si>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</si>
  <si>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</si>
  <si>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</si>
  <si>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</si>
  <si>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</si>
  <si>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</si>
  <si>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</si>
  <si>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</si>
  <si>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</si>
  <si>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</si>
  <si>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</si>
  <si>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</si>
  <si>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</si>
  <si>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</si>
  <si>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</si>
  <si>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</si>
  <si>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</si>
  <si>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</si>
  <si>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</si>
  <si>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</si>
  <si>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</si>
  <si>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</si>
  <si>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</si>
  <si>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</si>
  <si>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</si>
  <si>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</si>
  <si>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</si>
  <si>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</si>
  <si>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</si>
  <si>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</si>
  <si>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</si>
  <si>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</si>
  <si>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</si>
  <si>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</si>
  <si>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</si>
  <si>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</si>
  <si>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</si>
  <si>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</si>
  <si>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</si>
  <si>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</si>
  <si>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</si>
  <si>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</si>
  <si>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</si>
  <si>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</si>
  <si>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</si>
  <si>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</si>
  <si>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</si>
  <si>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</si>
  <si>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</si>
  <si>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</si>
  <si>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</si>
  <si>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</si>
  <si>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</si>
  <si>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</si>
  <si>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</si>
  <si>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</si>
  <si>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</si>
  <si>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</si>
  <si>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</si>
  <si>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</si>
  <si>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</si>
  <si>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</si>
  <si>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</si>
  <si>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</si>
  <si>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</si>
  <si>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</si>
  <si>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</si>
  <si>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</si>
  <si>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</si>
  <si>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</si>
  <si>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</si>
  <si>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</si>
  <si>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</si>
  <si>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</si>
  <si>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</si>
  <si>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</si>
  <si>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</si>
  <si>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</si>
  <si>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</si>
  <si>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</si>
  <si>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</si>
  <si>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</si>
  <si>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</si>
  <si>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</si>
  <si>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</si>
  <si>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</si>
  <si>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</si>
  <si>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</si>
  <si>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</si>
  <si>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</si>
  <si>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</si>
  <si>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</si>
  <si>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</si>
  <si>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</si>
  <si>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</si>
  <si>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</si>
  <si>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</si>
  <si>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</si>
  <si>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</si>
  <si>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</si>
  <si>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</si>
  <si>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</si>
  <si>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</si>
  <si>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</si>
  <si>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</si>
  <si>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</si>
  <si>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</si>
  <si>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</si>
  <si>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</si>
  <si>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</si>
  <si>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</si>
  <si>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</si>
  <si>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</si>
  <si>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</si>
  <si>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</si>
  <si>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</si>
  <si>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</si>
  <si>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</si>
  <si>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</si>
  <si>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</si>
  <si>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</si>
  <si>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</si>
  <si>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</si>
  <si>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</si>
  <si>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</si>
  <si>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</si>
  <si>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</si>
  <si>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</si>
  <si>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</si>
  <si>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</si>
  <si>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</si>
  <si>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</si>
  <si>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</si>
  <si>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</si>
  <si>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</si>
  <si>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</si>
  <si>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</si>
  <si>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</si>
  <si>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</si>
  <si>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</si>
  <si>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</si>
  <si>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</si>
  <si>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</si>
  <si>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</si>
  <si>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</si>
  <si>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</si>
  <si>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</si>
  <si>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</si>
  <si>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</si>
  <si>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</si>
  <si>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</si>
  <si>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</si>
  <si>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</si>
  <si>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</si>
  <si>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</si>
  <si>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</si>
  <si>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</si>
  <si>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</si>
  <si>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</si>
  <si>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</si>
  <si>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</si>
  <si>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</si>
  <si>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</si>
  <si>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</si>
  <si>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</si>
  <si>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</si>
  <si>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</si>
  <si>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</si>
  <si>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</si>
  <si>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</si>
  <si>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</si>
  <si>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</si>
  <si>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</si>
  <si>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</si>
  <si>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</si>
  <si>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</si>
  <si>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</si>
  <si>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</si>
  <si>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</si>
  <si>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</si>
  <si>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</si>
  <si>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</si>
  <si>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</si>
  <si>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</si>
  <si>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</si>
  <si>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</si>
  <si>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</si>
  <si>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</si>
  <si>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</si>
  <si>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</si>
  <si>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</si>
  <si>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</si>
  <si>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</si>
  <si>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</si>
  <si>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</si>
  <si>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</si>
  <si>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</si>
  <si>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</si>
  <si>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</si>
  <si>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</si>
  <si>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</si>
  <si>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</si>
  <si>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</si>
  <si>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</si>
  <si>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</si>
  <si>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</si>
  <si>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</si>
  <si>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</si>
  <si>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</si>
  <si>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</si>
  <si>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</si>
  <si>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</si>
  <si>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</si>
  <si>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</si>
  <si>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</si>
  <si>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</si>
  <si>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</si>
  <si>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</si>
  <si>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</si>
  <si>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</si>
  <si>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</si>
  <si>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</si>
  <si>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</si>
  <si>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</si>
  <si>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</si>
  <si>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</si>
  <si>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</si>
  <si>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</si>
  <si>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</si>
  <si>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</si>
  <si>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</si>
  <si>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</si>
  <si>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</si>
  <si>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</si>
  <si>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</si>
  <si>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</si>
  <si>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</si>
  <si>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</si>
  <si>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</si>
  <si>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</si>
  <si>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</si>
  <si>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</si>
  <si>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</si>
  <si>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</si>
  <si>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</si>
  <si>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</si>
  <si>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</si>
  <si>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</si>
  <si>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</si>
  <si>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</si>
  <si>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</si>
  <si>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</si>
  <si>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</si>
  <si>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</si>
  <si>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</si>
  <si>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</si>
  <si>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</si>
  <si>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</si>
  <si>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</si>
  <si>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</si>
  <si>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</si>
  <si>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</si>
  <si>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</si>
  <si>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</si>
  <si>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</si>
  <si>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</si>
  <si>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</si>
  <si>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</si>
  <si>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</si>
  <si>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</si>
  <si>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</si>
  <si>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</si>
  <si>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</si>
  <si>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</si>
  <si>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</si>
  <si>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</si>
  <si>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</si>
  <si>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</si>
  <si>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</si>
  <si>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</si>
  <si>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</si>
  <si>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</si>
  <si>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</si>
  <si>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</si>
  <si>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</si>
  <si>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</si>
  <si>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</si>
  <si>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</si>
  <si>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</si>
  <si>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</si>
  <si>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</si>
  <si>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</si>
  <si>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</si>
  <si>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</si>
  <si>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</si>
  <si>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</si>
  <si>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</si>
  <si>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</si>
  <si>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</si>
  <si>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</si>
  <si>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</si>
  <si>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</si>
  <si>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</si>
  <si>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</si>
  <si>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</si>
  <si>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</si>
  <si>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</si>
  <si>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</si>
  <si>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</si>
  <si>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</si>
  <si>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</si>
  <si>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</si>
  <si>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</si>
  <si>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</si>
  <si>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</si>
  <si>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</si>
  <si>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</si>
  <si>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</si>
  <si>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</si>
  <si>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</si>
  <si>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</si>
  <si>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</si>
  <si>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</si>
  <si>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</si>
  <si>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</si>
  <si>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</si>
  <si>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</si>
  <si>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</si>
  <si>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</si>
  <si>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</si>
  <si>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</si>
  <si>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</si>
  <si>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</si>
  <si>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</si>
  <si>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</si>
  <si>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</si>
  <si>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</si>
  <si>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</si>
  <si>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</si>
  <si>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</si>
  <si>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</si>
  <si>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</si>
  <si>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</si>
  <si>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</si>
  <si>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</si>
  <si>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</si>
  <si>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</si>
  <si>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</si>
  <si>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</si>
  <si>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</si>
  <si>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</si>
  <si>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</si>
  <si>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</si>
  <si>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</si>
  <si>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</si>
  <si>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</si>
  <si>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</si>
  <si>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</si>
  <si>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</si>
  <si>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</si>
  <si>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</si>
  <si>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</si>
  <si>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</si>
  <si>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</si>
  <si>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</si>
  <si>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</si>
  <si>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</si>
  <si>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</si>
  <si>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</si>
  <si>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</si>
  <si>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</si>
  <si>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</si>
  <si>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</si>
  <si>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</si>
  <si>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</si>
  <si>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</si>
  <si>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</si>
  <si>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</si>
  <si>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</si>
  <si>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</si>
  <si>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</si>
  <si>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</si>
  <si>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</si>
  <si>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</si>
  <si>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</si>
  <si>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</si>
  <si>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</si>
  <si>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</si>
  <si>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</si>
  <si>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</si>
  <si>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</si>
  <si>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</si>
  <si>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</si>
  <si>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</si>
  <si>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</si>
  <si>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</si>
  <si>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</si>
  <si>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</si>
  <si>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</si>
  <si>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</si>
  <si>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</si>
  <si>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</si>
  <si>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</si>
  <si>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</si>
  <si>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</si>
  <si>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</si>
  <si>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</si>
  <si>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</si>
  <si>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</si>
  <si>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</si>
  <si>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</si>
  <si>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</si>
  <si>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</si>
  <si>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</si>
  <si>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</si>
  <si>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</si>
  <si>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</si>
  <si>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</si>
  <si>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</si>
  <si>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</si>
  <si>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</si>
  <si>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</si>
  <si>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</si>
  <si>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</si>
  <si>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</si>
  <si>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</si>
  <si>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</si>
  <si>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</si>
  <si>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</si>
  <si>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</si>
  <si>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</si>
  <si>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</si>
  <si>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</si>
  <si>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</si>
  <si>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</si>
  <si>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</si>
  <si>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</si>
  <si>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</si>
  <si>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</si>
  <si>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</si>
  <si>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</si>
  <si>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</si>
  <si>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</si>
  <si>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</si>
  <si>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</si>
  <si>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</si>
  <si>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</si>
  <si>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</si>
  <si>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</si>
  <si>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</si>
  <si>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</si>
  <si>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</si>
  <si>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</si>
  <si>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</si>
  <si>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</si>
  <si>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</si>
  <si>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</si>
  <si>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</si>
  <si>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</si>
  <si>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</si>
  <si>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</si>
  <si>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</si>
  <si>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</si>
  <si>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</si>
  <si>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</si>
  <si>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</si>
  <si>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</si>
  <si>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</si>
  <si>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</si>
  <si>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</si>
  <si>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</si>
  <si>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</si>
  <si>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</si>
  <si>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</si>
  <si>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</si>
  <si>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</si>
  <si>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</si>
  <si>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</si>
  <si>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</si>
  <si>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</si>
  <si>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</si>
  <si>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</si>
  <si>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</si>
  <si>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</si>
  <si>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</si>
  <si>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</si>
  <si>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</si>
  <si>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</si>
  <si>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</si>
  <si>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</si>
  <si>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</si>
  <si>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</si>
  <si>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</si>
  <si>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</si>
  <si>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</si>
  <si>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</si>
  <si>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</si>
  <si>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</si>
  <si>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</si>
  <si>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</si>
  <si>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</si>
  <si>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</si>
  <si>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</si>
  <si>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</si>
  <si>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</si>
  <si>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</si>
  <si>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</si>
  <si>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</si>
  <si>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</si>
  <si>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</si>
  <si>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</si>
  <si>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</si>
  <si>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</si>
  <si>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</si>
  <si>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</si>
  <si>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</si>
  <si>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</si>
  <si>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</si>
  <si>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Eduardo Bocalandro</t>
  </si>
  <si>
    <t>011-2150-9300 Interno 26417</t>
  </si>
  <si>
    <t>* E-mail para presentar la cotizacion: eduardo.bocalandro@trenesargentinos.gob.ar</t>
  </si>
  <si>
    <t>30 días Renovará automáticamente por iguales períodos</t>
  </si>
  <si>
    <t>NUM82477410100N</t>
  </si>
  <si>
    <t>TRAPO CAMISETA ALGODON COLOR 500 X 500 MM</t>
  </si>
  <si>
    <t>KGS</t>
  </si>
  <si>
    <t xml:space="preserve">Padre Mujica 3001, CABA           </t>
  </si>
  <si>
    <t xml:space="preserve">Los Nogales 1099               </t>
  </si>
  <si>
    <t>TRAPO CAMISETA ALGODON COLOR 50 X 50 CM</t>
  </si>
  <si>
    <t>TRAPO CAMISETA ALGODON COLOR 500x500MM / TRAPO TIPO CAMISETA COLOR / CARACTERISTICAS: TRAPO 
DE ALGODON DE COLORES VARIOS / LAVADO Y DESINFECTADO / LIBRE DE PELUSA Y RESTOS SOLIDOS / 
DIMENSIONES: 500x500MM +/- 100MM / ABSORCION LUEGO DE 2,5 HORAS: 350% +/- 20%</t>
  </si>
  <si>
    <t>NUM82470110010N</t>
  </si>
  <si>
    <t>ESTOPA ALGODON BLANCA PARA LIMPIEZA</t>
  </si>
  <si>
    <t>NUM82475010010N</t>
  </si>
  <si>
    <t>TRAPO ALGODON BLANCO PARA LIMPIEZA 500 X 500 MM</t>
  </si>
  <si>
    <t>ESTOPA ALGODON BLANCA PARA LIMPIEZA / ESTOPA DE ALGODON BLANCA PARA LIMPIEZA / PRESENTACION: FARDO DE APROXIMADAMENTE 20 KGS</t>
  </si>
  <si>
    <t>Av. 29 de Septiembre 3501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</si>
  <si>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EX-2019-21402492- -APN-GCYL#SOFSE
EXTRACTO: TRAPO PARA LIMPIEZA
RC: 32759 - 33485 - 33493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</si>
</sst>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\$\ ###,###,##0.00"/>
    <numFmt numFmtId="167" formatCode="dd\-mm\-yy;@"/>
    <numFmt numFmtId="168" formatCode="[$-1012C0A]#0.00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24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0" fontId="28" fillId="0" borderId="1" xfId="0" applyFont="1" applyBorder="1" applyAlignment="1">
      <alignment horizontal="center" vertical="center" wrapText="1"/>
    </xf>
    <xf numFmtId="165" fontId="29" fillId="12" borderId="14" xfId="0" applyNumberFormat="1" applyFont="1" applyFill="1" applyBorder="1" applyAlignment="1">
      <alignment horizontal="center" vertical="center" wrapText="1"/>
    </xf>
    <xf numFmtId="165" fontId="29" fillId="12" borderId="1" xfId="0" applyNumberFormat="1" applyFont="1" applyFill="1" applyBorder="1" applyAlignment="1">
      <alignment horizontal="center" vertical="center" wrapText="1"/>
    </xf>
    <xf numFmtId="0" fontId="29" fillId="12" borderId="1" xfId="0" applyFont="1" applyFill="1" applyBorder="1" applyAlignment="1">
      <alignment vertical="center" wrapText="1"/>
    </xf>
    <xf numFmtId="0" fontId="29" fillId="12" borderId="1" xfId="0" applyFont="1" applyFill="1" applyBorder="1" applyAlignment="1">
      <alignment horizontal="left" vertical="center" wrapText="1"/>
    </xf>
    <xf numFmtId="0" fontId="29" fillId="12" borderId="1" xfId="0" applyFont="1" applyFill="1" applyBorder="1" applyAlignment="1">
      <alignment horizontal="center" vertical="center" wrapText="1"/>
    </xf>
    <xf numFmtId="168" fontId="29" fillId="12" borderId="1" xfId="0" applyNumberFormat="1" applyFont="1" applyFill="1" applyBorder="1" applyAlignment="1">
      <alignment vertical="center" wrapText="1"/>
    </xf>
    <xf numFmtId="166" fontId="29" fillId="0" borderId="1" xfId="0" applyNumberFormat="1" applyFont="1" applyFill="1" applyBorder="1" applyAlignment="1">
      <alignment horizontal="right" vertical="center" wrapText="1"/>
    </xf>
    <xf numFmtId="9" fontId="29" fillId="0" borderId="1" xfId="4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30" fillId="12" borderId="1" xfId="0" applyFont="1" applyFill="1" applyBorder="1" applyAlignment="1">
      <alignment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8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1175245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8"/>
  <sheetViews>
    <sheetView tabSelected="1" zoomScale="80" zoomScaleNormal="80" workbookViewId="0">
      <selection activeCell="G13" sqref="G13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20.85546875" style="67" bestFit="1" customWidth="1"/>
    <col min="5" max="5" width="43.85546875" style="67" customWidth="1"/>
    <col min="6" max="6" width="35.5703125" style="67" customWidth="1"/>
    <col min="7" max="7" width="20.85546875" style="67" bestFit="1" customWidth="1"/>
    <col min="8" max="8" width="10.28515625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78" t="s">
        <v>762</v>
      </c>
    </row>
    <row r="3" spans="2:13" ht="14.25" customHeight="1" x14ac:dyDescent="0.25">
      <c r="M3" s="79" t="s">
        <v>763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01" t="s">
        <v>764</v>
      </c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3"/>
    </row>
    <row r="7" spans="2:13" ht="14.25" customHeight="1" x14ac:dyDescent="0.25">
      <c r="B7" s="80"/>
      <c r="C7" s="80"/>
      <c r="D7" s="80"/>
      <c r="E7" s="80"/>
      <c r="F7" s="80"/>
      <c r="G7" s="88"/>
      <c r="H7" s="88"/>
      <c r="I7" s="88"/>
      <c r="K7" s="80"/>
      <c r="L7" s="80"/>
      <c r="M7" s="80"/>
    </row>
    <row r="8" spans="2:13" ht="55.5" customHeight="1" x14ac:dyDescent="0.25">
      <c r="B8" s="81" t="s">
        <v>765</v>
      </c>
      <c r="C8" s="81"/>
      <c r="D8" s="81" t="s">
        <v>775</v>
      </c>
      <c r="E8" s="81"/>
      <c r="F8" s="81"/>
      <c r="G8" s="89"/>
      <c r="H8" s="121" t="s">
        <v>792</v>
      </c>
      <c r="I8" s="122"/>
      <c r="J8" s="122"/>
      <c r="K8" s="122"/>
      <c r="L8" s="122"/>
      <c r="M8" s="123"/>
    </row>
    <row r="9" spans="2:13" ht="14.25" customHeight="1" x14ac:dyDescent="0.25">
      <c r="B9" s="82" t="s">
        <v>766</v>
      </c>
      <c r="C9" s="83" t="s">
        <v>776</v>
      </c>
      <c r="D9" s="83"/>
      <c r="E9" s="84"/>
      <c r="F9" s="84"/>
      <c r="G9" s="80"/>
      <c r="H9" s="80"/>
      <c r="I9" s="80"/>
    </row>
    <row r="10" spans="2:13" ht="14.25" customHeight="1" x14ac:dyDescent="0.25">
      <c r="B10" s="82"/>
      <c r="C10" s="82"/>
      <c r="D10" s="81"/>
      <c r="E10" s="84"/>
      <c r="F10" s="84"/>
      <c r="G10" s="80"/>
      <c r="H10" s="80"/>
      <c r="I10" s="80"/>
    </row>
    <row r="11" spans="2:13" ht="14.25" customHeight="1" x14ac:dyDescent="0.25">
      <c r="B11" s="82" t="s">
        <v>777</v>
      </c>
      <c r="C11" s="85"/>
      <c r="D11" s="86"/>
      <c r="E11" s="81"/>
      <c r="F11" s="81"/>
      <c r="G11" s="80"/>
      <c r="H11" s="80"/>
      <c r="I11" s="81"/>
    </row>
    <row r="12" spans="2:13" ht="14.25" customHeight="1" x14ac:dyDescent="0.25">
      <c r="B12" s="82"/>
      <c r="C12" s="82"/>
      <c r="D12" s="86"/>
      <c r="E12" s="80"/>
      <c r="F12" s="80"/>
      <c r="G12" s="80"/>
      <c r="H12" s="80"/>
      <c r="I12" s="81"/>
      <c r="J12" s="76"/>
      <c r="K12" s="76"/>
      <c r="L12" s="76"/>
      <c r="M12" s="76"/>
    </row>
    <row r="13" spans="2:13" ht="14.25" customHeight="1" x14ac:dyDescent="0.25">
      <c r="B13" s="120" t="s">
        <v>768</v>
      </c>
      <c r="C13" s="120"/>
      <c r="D13" s="120"/>
      <c r="E13" s="120"/>
      <c r="F13" s="120"/>
      <c r="G13" s="84"/>
      <c r="H13" s="84"/>
      <c r="I13" s="84"/>
    </row>
    <row r="14" spans="2:13" ht="14.25" customHeight="1" x14ac:dyDescent="0.25">
      <c r="B14" s="120"/>
      <c r="C14" s="120"/>
      <c r="D14" s="120"/>
      <c r="E14" s="120"/>
      <c r="F14" s="120"/>
      <c r="G14" s="84"/>
      <c r="H14" s="84"/>
      <c r="I14" s="84"/>
    </row>
    <row r="15" spans="2:13" ht="14.25" customHeight="1" thickBot="1" x14ac:dyDescent="0.25">
      <c r="B15" s="87"/>
      <c r="C15" s="87"/>
      <c r="D15" s="87"/>
      <c r="E15" s="87"/>
      <c r="F15" s="87"/>
      <c r="G15" s="87"/>
      <c r="H15" s="87"/>
      <c r="I15" s="87"/>
    </row>
    <row r="16" spans="2:13" ht="22.5" customHeight="1" x14ac:dyDescent="0.25">
      <c r="B16" s="112" t="s">
        <v>761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4"/>
    </row>
    <row r="17" spans="2:13" s="77" customFormat="1" ht="27.75" customHeight="1" x14ac:dyDescent="0.25">
      <c r="B17" s="115" t="s">
        <v>757</v>
      </c>
      <c r="C17" s="116"/>
      <c r="D17" s="117"/>
      <c r="E17" s="117"/>
      <c r="F17" s="71" t="s">
        <v>755</v>
      </c>
      <c r="G17" s="90" t="s">
        <v>767</v>
      </c>
      <c r="H17" s="69" t="s">
        <v>754</v>
      </c>
      <c r="I17" s="117"/>
      <c r="J17" s="117"/>
      <c r="K17" s="118" t="s">
        <v>760</v>
      </c>
      <c r="L17" s="118"/>
      <c r="M17" s="119"/>
    </row>
    <row r="18" spans="2:13" s="77" customFormat="1" ht="57" customHeight="1" x14ac:dyDescent="0.25">
      <c r="B18" s="115" t="s">
        <v>758</v>
      </c>
      <c r="C18" s="116"/>
      <c r="D18" s="117"/>
      <c r="E18" s="117"/>
      <c r="F18" s="71" t="s">
        <v>756</v>
      </c>
      <c r="G18" s="90" t="s">
        <v>778</v>
      </c>
      <c r="H18" s="69" t="s">
        <v>759</v>
      </c>
      <c r="I18" s="117"/>
      <c r="J18" s="117"/>
      <c r="K18" s="118"/>
      <c r="L18" s="118"/>
      <c r="M18" s="119"/>
    </row>
    <row r="19" spans="2:13" s="77" customFormat="1" ht="52.5" customHeight="1" x14ac:dyDescent="0.25">
      <c r="B19" s="72" t="s">
        <v>0</v>
      </c>
      <c r="C19" s="68" t="s">
        <v>1</v>
      </c>
      <c r="D19" s="68" t="s">
        <v>2</v>
      </c>
      <c r="E19" s="68" t="s">
        <v>3</v>
      </c>
      <c r="F19" s="68" t="s">
        <v>752</v>
      </c>
      <c r="G19" s="68" t="s">
        <v>4</v>
      </c>
      <c r="H19" s="68" t="s">
        <v>5</v>
      </c>
      <c r="I19" s="70" t="s">
        <v>769</v>
      </c>
      <c r="J19" s="70" t="s">
        <v>770</v>
      </c>
      <c r="K19" s="70" t="s">
        <v>751</v>
      </c>
      <c r="L19" s="68" t="s">
        <v>6</v>
      </c>
      <c r="M19" s="73" t="s">
        <v>753</v>
      </c>
    </row>
    <row r="20" spans="2:13" ht="108" x14ac:dyDescent="0.25">
      <c r="B20" s="91">
        <v>32759</v>
      </c>
      <c r="C20" s="92">
        <v>1</v>
      </c>
      <c r="D20" s="93" t="s">
        <v>779</v>
      </c>
      <c r="E20" s="93" t="s">
        <v>780</v>
      </c>
      <c r="F20" s="94" t="s">
        <v>785</v>
      </c>
      <c r="G20" s="95" t="s">
        <v>781</v>
      </c>
      <c r="H20" s="96">
        <v>1000</v>
      </c>
      <c r="I20" s="97">
        <v>0</v>
      </c>
      <c r="J20" s="97">
        <f>H20*I20</f>
        <v>0</v>
      </c>
      <c r="K20" s="98">
        <v>0.21</v>
      </c>
      <c r="L20" s="95" t="s">
        <v>782</v>
      </c>
      <c r="M20" s="99"/>
    </row>
    <row r="21" spans="2:13" ht="108" x14ac:dyDescent="0.25">
      <c r="B21" s="91">
        <v>32759</v>
      </c>
      <c r="C21" s="92">
        <v>2</v>
      </c>
      <c r="D21" s="93" t="s">
        <v>779</v>
      </c>
      <c r="E21" s="93" t="s">
        <v>780</v>
      </c>
      <c r="F21" s="94" t="s">
        <v>785</v>
      </c>
      <c r="G21" s="95" t="s">
        <v>781</v>
      </c>
      <c r="H21" s="96">
        <v>1000</v>
      </c>
      <c r="I21" s="97">
        <v>0</v>
      </c>
      <c r="J21" s="97">
        <f t="shared" ref="J21:J24" si="0">H21*I21</f>
        <v>0</v>
      </c>
      <c r="K21" s="98">
        <v>0.21</v>
      </c>
      <c r="L21" s="95" t="s">
        <v>782</v>
      </c>
      <c r="M21" s="99"/>
    </row>
    <row r="22" spans="2:13" ht="108" x14ac:dyDescent="0.25">
      <c r="B22" s="91">
        <v>32759</v>
      </c>
      <c r="C22" s="92">
        <v>3</v>
      </c>
      <c r="D22" s="93" t="s">
        <v>779</v>
      </c>
      <c r="E22" s="93" t="s">
        <v>780</v>
      </c>
      <c r="F22" s="94" t="s">
        <v>785</v>
      </c>
      <c r="G22" s="95" t="s">
        <v>781</v>
      </c>
      <c r="H22" s="96">
        <v>1000</v>
      </c>
      <c r="I22" s="97">
        <v>0</v>
      </c>
      <c r="J22" s="97">
        <f t="shared" si="0"/>
        <v>0</v>
      </c>
      <c r="K22" s="98">
        <v>0.21</v>
      </c>
      <c r="L22" s="95" t="s">
        <v>782</v>
      </c>
      <c r="M22" s="99"/>
    </row>
    <row r="23" spans="2:13" ht="108" x14ac:dyDescent="0.25">
      <c r="B23" s="91">
        <v>32759</v>
      </c>
      <c r="C23" s="92">
        <v>4</v>
      </c>
      <c r="D23" s="93" t="s">
        <v>779</v>
      </c>
      <c r="E23" s="93" t="s">
        <v>780</v>
      </c>
      <c r="F23" s="94" t="s">
        <v>785</v>
      </c>
      <c r="G23" s="95" t="s">
        <v>781</v>
      </c>
      <c r="H23" s="96">
        <v>1000</v>
      </c>
      <c r="I23" s="97">
        <v>0</v>
      </c>
      <c r="J23" s="97">
        <f t="shared" si="0"/>
        <v>0</v>
      </c>
      <c r="K23" s="98">
        <v>0.21</v>
      </c>
      <c r="L23" s="95" t="s">
        <v>782</v>
      </c>
      <c r="M23" s="99"/>
    </row>
    <row r="24" spans="2:13" ht="108" x14ac:dyDescent="0.25">
      <c r="B24" s="91">
        <v>33485</v>
      </c>
      <c r="C24" s="92">
        <v>1</v>
      </c>
      <c r="D24" s="94" t="s">
        <v>779</v>
      </c>
      <c r="E24" s="94" t="s">
        <v>784</v>
      </c>
      <c r="F24" s="94" t="s">
        <v>785</v>
      </c>
      <c r="G24" s="95" t="s">
        <v>781</v>
      </c>
      <c r="H24" s="96">
        <v>3000</v>
      </c>
      <c r="I24" s="97">
        <v>0</v>
      </c>
      <c r="J24" s="97">
        <f t="shared" si="0"/>
        <v>0</v>
      </c>
      <c r="K24" s="98">
        <v>0.21</v>
      </c>
      <c r="L24" s="95" t="s">
        <v>783</v>
      </c>
      <c r="M24" s="99"/>
    </row>
    <row r="25" spans="2:13" ht="62.25" customHeight="1" x14ac:dyDescent="0.25">
      <c r="B25" s="91">
        <v>33943</v>
      </c>
      <c r="C25" s="92">
        <v>1</v>
      </c>
      <c r="D25" s="100" t="s">
        <v>786</v>
      </c>
      <c r="E25" s="100" t="s">
        <v>787</v>
      </c>
      <c r="F25" s="94" t="s">
        <v>790</v>
      </c>
      <c r="G25" s="95" t="s">
        <v>781</v>
      </c>
      <c r="H25" s="96">
        <v>2000</v>
      </c>
      <c r="I25" s="97">
        <v>0</v>
      </c>
      <c r="J25" s="97">
        <f t="shared" ref="J25:J26" si="1">H25*I25</f>
        <v>0</v>
      </c>
      <c r="K25" s="98">
        <v>0.21</v>
      </c>
      <c r="L25" s="95" t="s">
        <v>791</v>
      </c>
      <c r="M25" s="99"/>
    </row>
    <row r="26" spans="2:13" ht="108" x14ac:dyDescent="0.25">
      <c r="B26" s="91">
        <v>33943</v>
      </c>
      <c r="C26" s="92">
        <v>2</v>
      </c>
      <c r="D26" s="100" t="s">
        <v>788</v>
      </c>
      <c r="E26" s="100" t="s">
        <v>789</v>
      </c>
      <c r="F26" s="94" t="s">
        <v>785</v>
      </c>
      <c r="G26" s="95" t="s">
        <v>781</v>
      </c>
      <c r="H26" s="96">
        <v>8000</v>
      </c>
      <c r="I26" s="97">
        <v>0</v>
      </c>
      <c r="J26" s="97">
        <f t="shared" si="1"/>
        <v>0</v>
      </c>
      <c r="K26" s="98">
        <v>0.21</v>
      </c>
      <c r="L26" s="95" t="s">
        <v>791</v>
      </c>
      <c r="M26" s="74"/>
    </row>
    <row r="27" spans="2:13" s="77" customFormat="1" ht="30.75" customHeight="1" thickBot="1" x14ac:dyDescent="0.3">
      <c r="B27" s="104" t="s">
        <v>771</v>
      </c>
      <c r="C27" s="105"/>
      <c r="D27" s="105"/>
      <c r="E27" s="105"/>
      <c r="F27" s="106"/>
      <c r="G27" s="107" t="s">
        <v>774</v>
      </c>
      <c r="H27" s="108"/>
      <c r="I27" s="109"/>
      <c r="J27" s="75">
        <f>SUM(J20:J26)</f>
        <v>0</v>
      </c>
      <c r="K27" s="110"/>
      <c r="L27" s="105"/>
      <c r="M27" s="111"/>
    </row>
    <row r="28" spans="2:13" s="77" customFormat="1" ht="30.75" customHeight="1" thickBot="1" x14ac:dyDescent="0.3">
      <c r="B28" s="104" t="s">
        <v>772</v>
      </c>
      <c r="C28" s="105"/>
      <c r="D28" s="105"/>
      <c r="E28" s="105"/>
      <c r="F28" s="106"/>
      <c r="G28" s="107" t="s">
        <v>773</v>
      </c>
      <c r="H28" s="108"/>
      <c r="I28" s="109"/>
      <c r="J28" s="75">
        <f>+J20*(1+K20)</f>
        <v>0</v>
      </c>
      <c r="K28" s="110"/>
      <c r="L28" s="105"/>
      <c r="M28" s="111"/>
    </row>
  </sheetData>
  <mergeCells count="17">
    <mergeCell ref="B28:F28"/>
    <mergeCell ref="G28:I28"/>
    <mergeCell ref="K28:M28"/>
    <mergeCell ref="B13:F14"/>
    <mergeCell ref="H8:M8"/>
    <mergeCell ref="B6:M6"/>
    <mergeCell ref="B27:F27"/>
    <mergeCell ref="G27:I27"/>
    <mergeCell ref="K27:M27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5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Bocalandro, Eduardo</cp:lastModifiedBy>
  <cp:lastPrinted>2019-04-09T14:58:07Z</cp:lastPrinted>
  <dcterms:created xsi:type="dcterms:W3CDTF">2018-04-25T18:06:38Z</dcterms:created>
  <dcterms:modified xsi:type="dcterms:W3CDTF">2019-04-09T14:58:18Z</dcterms:modified>
</cp:coreProperties>
</file>