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0363-2018 TV LED,CABLE HDMI Y PLACA DE VIDEO -RC 25950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H28" i="1"/>
  <c r="I25" i="1"/>
  <c r="I26" i="1"/>
  <c r="I27" i="1" l="1"/>
  <c r="J31" i="1" l="1"/>
  <c r="J34" i="1" l="1"/>
  <c r="I31" i="1"/>
  <c r="I33" i="1" l="1"/>
  <c r="I36" i="1" s="1"/>
</calcChain>
</file>

<file path=xl/sharedStrings.xml><?xml version="1.0" encoding="utf-8"?>
<sst xmlns="http://schemas.openxmlformats.org/spreadsheetml/2006/main" count="51" uniqueCount="47">
  <si>
    <t>OPERADORA FERROVIARIA S. E.  – SOFSE -</t>
  </si>
  <si>
    <t>LOGO</t>
  </si>
  <si>
    <t>PLANILLA DE COMPUTOS Y PRESUPUESTOS</t>
  </si>
  <si>
    <t>RAZON SOCIAL</t>
  </si>
  <si>
    <t>CUIT</t>
  </si>
  <si>
    <t>DIRECCION – CIUDAD – C.P</t>
  </si>
  <si>
    <t>Pesos ARG</t>
  </si>
  <si>
    <t>EMAIL – CONTACTO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</si>
  <si>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</si>
  <si>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</si>
  <si>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</si>
  <si>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</si>
  <si>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</si>
  <si>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</si>
  <si>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</si>
  <si>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</si>
  <si>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</si>
  <si>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</si>
  <si>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</si>
  <si>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</si>
  <si>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</si>
  <si>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</si>
  <si>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Celdas a completar</t>
  </si>
  <si>
    <t>Ruben Sarazola</t>
  </si>
  <si>
    <t>C/U</t>
  </si>
  <si>
    <t xml:space="preserve">MARCA </t>
  </si>
  <si>
    <t>MODELO</t>
  </si>
  <si>
    <t>60 FF</t>
  </si>
  <si>
    <t>60 Días</t>
  </si>
  <si>
    <t>45 Días desde Adjudicacion</t>
  </si>
  <si>
    <t>Fecha de Entrega</t>
  </si>
  <si>
    <t>N° de Item</t>
  </si>
  <si>
    <t>Presupuesto Nº</t>
  </si>
  <si>
    <t>Condicion de Pago</t>
  </si>
  <si>
    <t>Moneda</t>
  </si>
  <si>
    <t>Acopio</t>
  </si>
  <si>
    <t>Vigencia de Oferta</t>
  </si>
  <si>
    <t>TV LED, CABLE HDMI Y PLACA DE VIDEO</t>
  </si>
  <si>
    <t>Subgerencia de Coordinacion de Areas Complementarias</t>
  </si>
  <si>
    <t>Comprador</t>
  </si>
  <si>
    <t>Requerimiento</t>
  </si>
  <si>
    <t>Area Usuaria</t>
  </si>
  <si>
    <t>Fecha</t>
  </si>
  <si>
    <t>TELEVISOR LED 43"</t>
  </si>
  <si>
    <t>CABLE HDMI FICHA MACHO 5 MTS</t>
  </si>
  <si>
    <t>PLACA DE VIDEO 1GB PCI</t>
  </si>
  <si>
    <t>Lugar de Entrega:  Av. Ramos Mejia 1358 4º Piso, CABA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</si>
</sst>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7"/>
      <color rgb="FF000000"/>
      <name val="Tahoma"/>
      <family val="2"/>
    </font>
    <font>
      <b/>
      <sz val="7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6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0" fontId="10" fillId="0" borderId="39" xfId="0" applyFont="1" applyFill="1" applyBorder="1" applyAlignment="1">
      <alignment horizontal="center" vertical="center" wrapText="1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6" borderId="39" xfId="1" applyNumberFormat="1" applyFont="1" applyFill="1" applyBorder="1" applyAlignment="1" applyProtection="1">
      <alignment vertical="center" wrapText="1"/>
      <protection hidden="1"/>
    </xf>
    <xf numFmtId="164" fontId="1" fillId="2" borderId="39" xfId="1" applyNumberFormat="1" applyFont="1" applyFill="1" applyBorder="1" applyAlignment="1" applyProtection="1">
      <alignment vertical="center" wrapText="1"/>
      <protection hidden="1"/>
    </xf>
    <xf numFmtId="167" fontId="1" fillId="0" borderId="39" xfId="0" applyNumberFormat="1" applyFont="1" applyFill="1" applyBorder="1" applyAlignment="1" applyProtection="1">
      <alignment vertical="center" wrapText="1"/>
      <protection hidden="1"/>
    </xf>
    <xf numFmtId="0" fontId="12" fillId="0" borderId="39" xfId="0" applyFont="1" applyBorder="1" applyAlignment="1">
      <alignment horizontal="center" vertical="center" wrapText="1"/>
    </xf>
    <xf numFmtId="0" fontId="11" fillId="0" borderId="39" xfId="0" applyFont="1" applyBorder="1" applyAlignment="1">
      <alignment vertical="center" wrapText="1"/>
    </xf>
    <xf numFmtId="0" fontId="11" fillId="0" borderId="39" xfId="0" applyFont="1" applyBorder="1" applyAlignment="1">
      <alignment horizontal="right" vertical="center" wrapText="1"/>
    </xf>
    <xf numFmtId="49" fontId="1" fillId="0" borderId="39" xfId="0" applyNumberFormat="1" applyFont="1" applyFill="1" applyBorder="1" applyAlignment="1" applyProtection="1">
      <alignment horizontal="center" vertical="center"/>
      <protection locked="0"/>
    </xf>
    <xf numFmtId="49" fontId="1" fillId="0" borderId="39" xfId="0" applyNumberFormat="1" applyFont="1" applyFill="1" applyBorder="1" applyAlignment="1" applyProtection="1">
      <alignment horizontal="left" vertical="center"/>
      <protection locked="0"/>
    </xf>
    <xf numFmtId="0" fontId="1" fillId="0" borderId="39" xfId="0" applyFont="1" applyFill="1" applyBorder="1" applyAlignment="1" applyProtection="1">
      <alignment horizontal="center"/>
      <protection locked="0"/>
    </xf>
    <xf numFmtId="165" fontId="1" fillId="0" borderId="39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39" xfId="1" applyNumberFormat="1" applyFont="1" applyFill="1" applyBorder="1" applyAlignment="1" applyProtection="1">
      <alignment vertical="center" wrapText="1"/>
      <protection locked="0"/>
    </xf>
    <xf numFmtId="164" fontId="1" fillId="0" borderId="39" xfId="1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left" vertical="center"/>
      <protection locked="0"/>
    </xf>
    <xf numFmtId="0" fontId="6" fillId="2" borderId="15" xfId="0" applyFont="1" applyFill="1" applyBorder="1" applyAlignment="1" applyProtection="1">
      <alignment horizontal="left" vertical="center"/>
      <protection locked="0"/>
    </xf>
    <xf numFmtId="0" fontId="6" fillId="3" borderId="37" xfId="0" applyFont="1" applyFill="1" applyBorder="1" applyAlignment="1" applyProtection="1">
      <alignment horizontal="left" vertical="center"/>
      <protection hidden="1"/>
    </xf>
    <xf numFmtId="0" fontId="6" fillId="3" borderId="38" xfId="0" applyFont="1" applyFill="1" applyBorder="1" applyAlignment="1" applyProtection="1">
      <alignment horizontal="left" vertic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1192530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16" name="5 CuadroTexto"/>
        <xdr:cNvSpPr txBox="1">
          <a:spLocks noChangeArrowheads="1"/>
        </xdr:cNvSpPr>
      </xdr:nvSpPr>
      <xdr:spPr bwMode="auto">
        <a:xfrm>
          <a:off x="3648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7" name="5 CuadroTexto"/>
        <xdr:cNvSpPr txBox="1">
          <a:spLocks noChangeArrowheads="1"/>
        </xdr:cNvSpPr>
      </xdr:nvSpPr>
      <xdr:spPr bwMode="auto">
        <a:xfrm>
          <a:off x="4276725" y="3286125"/>
          <a:ext cx="104775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8" name="5 CuadroTexto"/>
        <xdr:cNvSpPr txBox="1">
          <a:spLocks noChangeArrowheads="1"/>
        </xdr:cNvSpPr>
      </xdr:nvSpPr>
      <xdr:spPr bwMode="auto">
        <a:xfrm>
          <a:off x="3619500" y="3286125"/>
          <a:ext cx="7620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topLeftCell="A28" workbookViewId="0">
      <selection activeCell="M25" sqref="M25"/>
    </sheetView>
  </sheetViews>
  <sheetFormatPr baseColWidth="10" defaultRowHeight="15" x14ac:dyDescent="0.25"/>
  <cols>
    <col min="1" max="1" width="7.7109375" customWidth="1"/>
    <col min="2" max="2" width="14.7109375" customWidth="1"/>
    <col min="3" max="3" width="24.5703125" customWidth="1"/>
    <col min="5" max="5" width="9.85546875" customWidth="1"/>
    <col min="8" max="8" width="8.7109375" customWidth="1"/>
    <col min="10" max="10" width="16" customWidth="1"/>
    <col min="11" max="11" width="7.140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75" t="s">
        <v>1</v>
      </c>
      <c r="J2" s="75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75"/>
      <c r="J3" s="75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76" t="s">
        <v>0</v>
      </c>
      <c r="C5" s="76"/>
      <c r="D5" s="76"/>
      <c r="E5" s="76"/>
      <c r="F5" s="76"/>
      <c r="G5" s="76"/>
      <c r="H5" s="76"/>
      <c r="I5" s="76"/>
      <c r="J5" s="76"/>
      <c r="K5" s="8"/>
    </row>
    <row r="6" spans="1:11" x14ac:dyDescent="0.25">
      <c r="A6" s="7"/>
      <c r="B6" s="76"/>
      <c r="C6" s="76"/>
      <c r="D6" s="76"/>
      <c r="E6" s="76"/>
      <c r="F6" s="76"/>
      <c r="G6" s="76"/>
      <c r="H6" s="76"/>
      <c r="I6" s="76"/>
      <c r="J6" s="76"/>
      <c r="K6" s="8"/>
    </row>
    <row r="7" spans="1:11" x14ac:dyDescent="0.25">
      <c r="A7" s="7"/>
      <c r="B7" s="76"/>
      <c r="C7" s="76"/>
      <c r="D7" s="76"/>
      <c r="E7" s="76"/>
      <c r="F7" s="76"/>
      <c r="G7" s="76"/>
      <c r="H7" s="76"/>
      <c r="I7" s="76"/>
      <c r="J7" s="76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77" t="s">
        <v>21</v>
      </c>
      <c r="C9" s="77"/>
      <c r="D9" s="77"/>
      <c r="E9" s="77"/>
      <c r="F9" s="77"/>
      <c r="G9" s="77"/>
      <c r="H9" s="77"/>
      <c r="I9" s="77"/>
      <c r="J9" s="77"/>
      <c r="K9" s="8"/>
    </row>
    <row r="10" spans="1:11" x14ac:dyDescent="0.25">
      <c r="A10" s="7"/>
      <c r="B10" s="77"/>
      <c r="C10" s="77"/>
      <c r="D10" s="77"/>
      <c r="E10" s="77"/>
      <c r="F10" s="77"/>
      <c r="G10" s="77"/>
      <c r="H10" s="77"/>
      <c r="I10" s="77"/>
      <c r="J10" s="77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77" t="s">
        <v>37</v>
      </c>
      <c r="C12" s="77"/>
      <c r="D12" s="77"/>
      <c r="E12" s="77"/>
      <c r="F12" s="77"/>
      <c r="G12" s="77"/>
      <c r="H12" s="77"/>
      <c r="I12" s="77"/>
      <c r="J12" s="77"/>
      <c r="K12" s="8"/>
    </row>
    <row r="13" spans="1:11" x14ac:dyDescent="0.25">
      <c r="A13" s="7"/>
      <c r="B13" s="77"/>
      <c r="C13" s="77"/>
      <c r="D13" s="77"/>
      <c r="E13" s="77"/>
      <c r="F13" s="77"/>
      <c r="G13" s="77"/>
      <c r="H13" s="77"/>
      <c r="I13" s="77"/>
      <c r="J13" s="77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78" t="s">
        <v>2</v>
      </c>
      <c r="C15" s="78"/>
      <c r="D15" s="78"/>
      <c r="E15" s="78"/>
      <c r="F15" s="78"/>
      <c r="G15" s="78"/>
      <c r="H15" s="78"/>
      <c r="I15" s="78"/>
      <c r="J15" s="78"/>
      <c r="K15" s="8"/>
    </row>
    <row r="16" spans="1:11" x14ac:dyDescent="0.25">
      <c r="A16" s="7"/>
      <c r="B16" s="78"/>
      <c r="C16" s="78"/>
      <c r="D16" s="78"/>
      <c r="E16" s="78"/>
      <c r="F16" s="78"/>
      <c r="G16" s="78"/>
      <c r="H16" s="78"/>
      <c r="I16" s="78"/>
      <c r="J16" s="78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79" t="s">
        <v>3</v>
      </c>
      <c r="C18" s="80"/>
      <c r="D18" s="81" t="s">
        <v>32</v>
      </c>
      <c r="E18" s="81"/>
      <c r="F18" s="49"/>
      <c r="G18" s="81" t="s">
        <v>42</v>
      </c>
      <c r="H18" s="81"/>
      <c r="I18" s="82"/>
      <c r="J18" s="83"/>
      <c r="K18" s="8"/>
    </row>
    <row r="19" spans="1:11" ht="33" customHeight="1" x14ac:dyDescent="0.25">
      <c r="A19" s="7"/>
      <c r="B19" s="84" t="s">
        <v>4</v>
      </c>
      <c r="C19" s="85"/>
      <c r="D19" s="86" t="s">
        <v>33</v>
      </c>
      <c r="E19" s="86"/>
      <c r="F19" s="50" t="s">
        <v>27</v>
      </c>
      <c r="G19" s="86" t="s">
        <v>41</v>
      </c>
      <c r="H19" s="86"/>
      <c r="I19" s="87" t="s">
        <v>38</v>
      </c>
      <c r="J19" s="87"/>
      <c r="K19" s="8"/>
    </row>
    <row r="20" spans="1:11" x14ac:dyDescent="0.25">
      <c r="A20" s="7"/>
      <c r="B20" s="84" t="s">
        <v>5</v>
      </c>
      <c r="C20" s="85"/>
      <c r="D20" s="88" t="s">
        <v>34</v>
      </c>
      <c r="E20" s="88"/>
      <c r="F20" s="51" t="s">
        <v>6</v>
      </c>
      <c r="G20" s="86" t="s">
        <v>40</v>
      </c>
      <c r="H20" s="86"/>
      <c r="I20" s="89">
        <v>25950</v>
      </c>
      <c r="J20" s="89"/>
      <c r="K20" s="8"/>
    </row>
    <row r="21" spans="1:11" x14ac:dyDescent="0.25">
      <c r="A21" s="7"/>
      <c r="B21" s="84" t="s">
        <v>7</v>
      </c>
      <c r="C21" s="85"/>
      <c r="D21" s="88" t="s">
        <v>35</v>
      </c>
      <c r="E21" s="88"/>
      <c r="F21" s="52"/>
      <c r="G21" s="88" t="s">
        <v>39</v>
      </c>
      <c r="H21" s="88"/>
      <c r="I21" s="89" t="s">
        <v>23</v>
      </c>
      <c r="J21" s="89"/>
      <c r="K21" s="8"/>
    </row>
    <row r="22" spans="1:11" ht="15.75" thickBot="1" x14ac:dyDescent="0.3">
      <c r="A22" s="7"/>
      <c r="B22" s="58" t="s">
        <v>30</v>
      </c>
      <c r="C22" s="59" t="s">
        <v>29</v>
      </c>
      <c r="D22" s="98" t="s">
        <v>36</v>
      </c>
      <c r="E22" s="99"/>
      <c r="F22" s="60" t="s">
        <v>28</v>
      </c>
      <c r="G22" s="90" t="s">
        <v>46</v>
      </c>
      <c r="H22" s="90"/>
      <c r="I22" s="90"/>
      <c r="J22" s="90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96"/>
      <c r="H23" s="97"/>
      <c r="I23" s="97"/>
      <c r="J23" s="97"/>
      <c r="K23" s="8"/>
    </row>
    <row r="24" spans="1:11" ht="24" x14ac:dyDescent="0.25">
      <c r="A24" s="22"/>
      <c r="B24" s="56" t="s">
        <v>31</v>
      </c>
      <c r="C24" s="56" t="s">
        <v>8</v>
      </c>
      <c r="D24" s="56" t="s">
        <v>9</v>
      </c>
      <c r="E24" s="56" t="s">
        <v>10</v>
      </c>
      <c r="F24" s="54" t="s">
        <v>25</v>
      </c>
      <c r="G24" s="55" t="s">
        <v>26</v>
      </c>
      <c r="H24" s="55" t="s">
        <v>11</v>
      </c>
      <c r="I24" s="55" t="s">
        <v>12</v>
      </c>
      <c r="J24" s="57" t="s">
        <v>13</v>
      </c>
      <c r="K24" s="24"/>
    </row>
    <row r="25" spans="1:11" ht="27.95" customHeight="1" x14ac:dyDescent="0.25">
      <c r="A25" s="25"/>
      <c r="B25" s="66">
        <v>1</v>
      </c>
      <c r="C25" s="67" t="s">
        <v>43</v>
      </c>
      <c r="D25" s="61" t="s">
        <v>24</v>
      </c>
      <c r="E25" s="68">
        <v>9</v>
      </c>
      <c r="F25" s="62"/>
      <c r="G25" s="62"/>
      <c r="H25" s="63">
        <v>0</v>
      </c>
      <c r="I25" s="64">
        <f t="shared" ref="I25" si="0">H25*E25</f>
        <v>0</v>
      </c>
      <c r="J25" s="65"/>
      <c r="K25" s="26"/>
    </row>
    <row r="26" spans="1:11" ht="27.95" customHeight="1" x14ac:dyDescent="0.25">
      <c r="A26" s="25"/>
      <c r="B26" s="66">
        <v>2</v>
      </c>
      <c r="C26" s="67" t="s">
        <v>44</v>
      </c>
      <c r="D26" s="61" t="s">
        <v>24</v>
      </c>
      <c r="E26" s="68">
        <v>9</v>
      </c>
      <c r="F26" s="62"/>
      <c r="G26" s="62"/>
      <c r="H26" s="63">
        <v>0</v>
      </c>
      <c r="I26" s="64">
        <f t="shared" ref="I26" si="1">H26*E26</f>
        <v>0</v>
      </c>
      <c r="J26" s="65"/>
      <c r="K26" s="26"/>
    </row>
    <row r="27" spans="1:11" ht="27.95" customHeight="1" x14ac:dyDescent="0.25">
      <c r="A27" s="25"/>
      <c r="B27" s="66">
        <v>3</v>
      </c>
      <c r="C27" s="67" t="s">
        <v>45</v>
      </c>
      <c r="D27" s="61" t="s">
        <v>24</v>
      </c>
      <c r="E27" s="68">
        <v>3</v>
      </c>
      <c r="F27" s="62"/>
      <c r="G27" s="62"/>
      <c r="H27" s="63">
        <v>0</v>
      </c>
      <c r="I27" s="64">
        <f t="shared" ref="I27" si="2">H27*E27</f>
        <v>0</v>
      </c>
      <c r="J27" s="65"/>
      <c r="K27" s="26"/>
    </row>
    <row r="28" spans="1:11" x14ac:dyDescent="0.25">
      <c r="A28" s="25"/>
      <c r="B28" s="69"/>
      <c r="C28" s="70"/>
      <c r="D28" s="71"/>
      <c r="E28" s="72"/>
      <c r="F28" s="73"/>
      <c r="G28" s="73"/>
      <c r="H28" s="74">
        <f>SUM(H25:H27)</f>
        <v>0</v>
      </c>
      <c r="I28" s="74">
        <f>SUM(I25:I27)</f>
        <v>0</v>
      </c>
      <c r="J28" s="65"/>
      <c r="K28" s="26"/>
    </row>
    <row r="29" spans="1:11" ht="15.75" thickBot="1" x14ac:dyDescent="0.3">
      <c r="A29" s="25"/>
      <c r="B29" s="93"/>
      <c r="C29" s="93"/>
      <c r="D29" s="93"/>
      <c r="E29" s="93"/>
      <c r="F29" s="93"/>
      <c r="G29" s="93"/>
      <c r="H29" s="93"/>
      <c r="I29" s="93"/>
      <c r="J29" s="93"/>
      <c r="K29" s="26"/>
    </row>
    <row r="30" spans="1:11" ht="15.75" thickBot="1" x14ac:dyDescent="0.3">
      <c r="A30" s="25"/>
      <c r="B30" s="94"/>
      <c r="C30" s="94"/>
      <c r="D30" s="94"/>
      <c r="E30" s="94"/>
      <c r="F30" s="94"/>
      <c r="G30" s="94"/>
      <c r="H30" s="94"/>
      <c r="I30" s="27" t="s">
        <v>12</v>
      </c>
      <c r="J30" s="23" t="s">
        <v>14</v>
      </c>
      <c r="K30" s="26"/>
    </row>
    <row r="31" spans="1:11" ht="15.75" thickBot="1" x14ac:dyDescent="0.3">
      <c r="A31" s="28"/>
      <c r="B31" s="91" t="s">
        <v>15</v>
      </c>
      <c r="C31" s="91"/>
      <c r="D31" s="91"/>
      <c r="E31" s="91"/>
      <c r="F31" s="91"/>
      <c r="G31" s="91"/>
      <c r="H31" s="91"/>
      <c r="I31" s="29">
        <f>I28</f>
        <v>0</v>
      </c>
      <c r="J31" s="95">
        <f>+SUM(J28:J28)</f>
        <v>0</v>
      </c>
      <c r="K31" s="30"/>
    </row>
    <row r="32" spans="1:11" ht="15.75" thickBot="1" x14ac:dyDescent="0.3">
      <c r="A32" s="28"/>
      <c r="B32" s="91" t="s">
        <v>16</v>
      </c>
      <c r="C32" s="91"/>
      <c r="D32" s="91"/>
      <c r="E32" s="91"/>
      <c r="F32" s="91"/>
      <c r="G32" s="91"/>
      <c r="H32" s="91"/>
      <c r="I32" s="29"/>
      <c r="J32" s="95"/>
      <c r="K32" s="30"/>
    </row>
    <row r="33" spans="1:11" ht="15.75" thickBot="1" x14ac:dyDescent="0.3">
      <c r="A33" s="28"/>
      <c r="B33" s="91" t="s">
        <v>17</v>
      </c>
      <c r="C33" s="91"/>
      <c r="D33" s="91"/>
      <c r="E33" s="91"/>
      <c r="F33" s="91"/>
      <c r="G33" s="91"/>
      <c r="H33" s="31">
        <v>0.21</v>
      </c>
      <c r="I33" s="29">
        <f>I31*0.21</f>
        <v>0</v>
      </c>
      <c r="J33" s="95"/>
      <c r="K33" s="30"/>
    </row>
    <row r="34" spans="1:11" ht="15.75" thickBot="1" x14ac:dyDescent="0.3">
      <c r="A34" s="28"/>
      <c r="B34" s="92" t="s">
        <v>18</v>
      </c>
      <c r="C34" s="92"/>
      <c r="D34" s="92"/>
      <c r="E34" s="92"/>
      <c r="F34" s="92"/>
      <c r="G34" s="92"/>
      <c r="H34" s="32"/>
      <c r="I34" s="33">
        <v>0</v>
      </c>
      <c r="J34" s="95" t="e">
        <f>#N/A</f>
        <v>#N/A</v>
      </c>
      <c r="K34" s="30"/>
    </row>
    <row r="35" spans="1:11" ht="15.75" thickBot="1" x14ac:dyDescent="0.3">
      <c r="A35" s="28"/>
      <c r="B35" s="34"/>
      <c r="C35" s="34"/>
      <c r="D35" s="35"/>
      <c r="E35" s="36"/>
      <c r="F35" s="37"/>
      <c r="G35" s="37"/>
      <c r="H35" s="37"/>
      <c r="I35" s="37"/>
      <c r="J35" s="37"/>
      <c r="K35" s="30"/>
    </row>
    <row r="36" spans="1:11" ht="15.75" thickBot="1" x14ac:dyDescent="0.3">
      <c r="A36" s="28"/>
      <c r="B36" s="104" t="s">
        <v>14</v>
      </c>
      <c r="C36" s="104"/>
      <c r="D36" s="104"/>
      <c r="E36" s="104"/>
      <c r="F36" s="104"/>
      <c r="G36" s="104"/>
      <c r="H36" s="104"/>
      <c r="I36" s="38">
        <f>SUM(I31:I34)</f>
        <v>0</v>
      </c>
      <c r="J36" s="39"/>
      <c r="K36" s="30"/>
    </row>
    <row r="37" spans="1:11" ht="15.75" thickBot="1" x14ac:dyDescent="0.3">
      <c r="A37" s="28"/>
      <c r="B37" s="34"/>
      <c r="C37" s="34"/>
      <c r="D37" s="40"/>
      <c r="E37" s="36"/>
      <c r="F37" s="37"/>
      <c r="G37" s="37"/>
      <c r="H37" s="37"/>
      <c r="I37" s="37"/>
      <c r="J37" s="37"/>
      <c r="K37" s="30"/>
    </row>
    <row r="38" spans="1:11" ht="18" x14ac:dyDescent="0.25">
      <c r="A38" s="28"/>
      <c r="B38" s="105" t="s">
        <v>19</v>
      </c>
      <c r="C38" s="105"/>
      <c r="D38" s="105"/>
      <c r="E38" s="105"/>
      <c r="F38" s="105"/>
      <c r="G38" s="105"/>
      <c r="H38" s="105"/>
      <c r="I38" s="105"/>
      <c r="J38" s="105"/>
      <c r="K38" s="30"/>
    </row>
    <row r="39" spans="1:11" x14ac:dyDescent="0.25">
      <c r="A39" s="28"/>
      <c r="B39" s="106"/>
      <c r="C39" s="106"/>
      <c r="D39" s="106"/>
      <c r="E39" s="106"/>
      <c r="F39" s="106"/>
      <c r="G39" s="106"/>
      <c r="H39" s="106"/>
      <c r="I39" s="106"/>
      <c r="J39" s="106"/>
      <c r="K39" s="30"/>
    </row>
    <row r="40" spans="1:11" x14ac:dyDescent="0.25">
      <c r="A40" s="28"/>
      <c r="B40" s="106"/>
      <c r="C40" s="106"/>
      <c r="D40" s="106"/>
      <c r="E40" s="106"/>
      <c r="F40" s="106"/>
      <c r="G40" s="106"/>
      <c r="H40" s="106"/>
      <c r="I40" s="106"/>
      <c r="J40" s="106"/>
      <c r="K40" s="30"/>
    </row>
    <row r="41" spans="1:11" x14ac:dyDescent="0.25">
      <c r="A41" s="28"/>
      <c r="B41" s="106"/>
      <c r="C41" s="106"/>
      <c r="D41" s="106"/>
      <c r="E41" s="106"/>
      <c r="F41" s="106"/>
      <c r="G41" s="106"/>
      <c r="H41" s="106"/>
      <c r="I41" s="106"/>
      <c r="J41" s="106"/>
      <c r="K41" s="30"/>
    </row>
    <row r="42" spans="1:11" ht="15.75" thickBot="1" x14ac:dyDescent="0.3">
      <c r="A42" s="28"/>
      <c r="B42" s="106"/>
      <c r="C42" s="106"/>
      <c r="D42" s="106"/>
      <c r="E42" s="106"/>
      <c r="F42" s="106"/>
      <c r="G42" s="106"/>
      <c r="H42" s="106"/>
      <c r="I42" s="106"/>
      <c r="J42" s="106"/>
      <c r="K42" s="30"/>
    </row>
    <row r="43" spans="1:11" x14ac:dyDescent="0.25">
      <c r="A43" s="28"/>
      <c r="B43" s="48"/>
      <c r="C43" s="41"/>
      <c r="D43" s="41"/>
      <c r="E43" s="41"/>
      <c r="F43" s="41"/>
      <c r="G43" s="100"/>
      <c r="H43" s="100"/>
      <c r="I43" s="41"/>
      <c r="J43" s="41"/>
      <c r="K43" s="30"/>
    </row>
    <row r="44" spans="1:11" x14ac:dyDescent="0.25">
      <c r="A44" s="28"/>
      <c r="B44" s="101" t="s">
        <v>22</v>
      </c>
      <c r="C44" s="102"/>
      <c r="D44" s="53"/>
      <c r="E44" s="53"/>
      <c r="F44" s="53"/>
      <c r="G44" s="53"/>
      <c r="H44" s="53"/>
      <c r="I44" s="53"/>
      <c r="J44" s="53"/>
      <c r="K44" s="30"/>
    </row>
    <row r="45" spans="1:11" x14ac:dyDescent="0.25">
      <c r="A45" s="28"/>
      <c r="B45" s="103" t="s">
        <v>20</v>
      </c>
      <c r="C45" s="103"/>
      <c r="D45" s="103"/>
      <c r="E45" s="103"/>
      <c r="F45" s="103"/>
      <c r="G45" s="103"/>
      <c r="H45" s="103"/>
      <c r="I45" s="103"/>
      <c r="J45" s="103"/>
      <c r="K45" s="30"/>
    </row>
    <row r="46" spans="1:11" x14ac:dyDescent="0.25">
      <c r="A46" s="28"/>
      <c r="B46" s="103"/>
      <c r="C46" s="103"/>
      <c r="D46" s="103"/>
      <c r="E46" s="103"/>
      <c r="F46" s="103"/>
      <c r="G46" s="103"/>
      <c r="H46" s="103"/>
      <c r="I46" s="103"/>
      <c r="J46" s="103"/>
      <c r="K46" s="30"/>
    </row>
    <row r="47" spans="1:11" x14ac:dyDescent="0.25">
      <c r="A47" s="28"/>
      <c r="B47" s="103"/>
      <c r="C47" s="103"/>
      <c r="D47" s="103"/>
      <c r="E47" s="103"/>
      <c r="F47" s="103"/>
      <c r="G47" s="103"/>
      <c r="H47" s="103"/>
      <c r="I47" s="103"/>
      <c r="J47" s="103"/>
      <c r="K47" s="30"/>
    </row>
    <row r="48" spans="1:11" x14ac:dyDescent="0.25">
      <c r="A48" s="28"/>
      <c r="B48" s="103"/>
      <c r="C48" s="103"/>
      <c r="D48" s="103"/>
      <c r="E48" s="103"/>
      <c r="F48" s="103"/>
      <c r="G48" s="103"/>
      <c r="H48" s="103"/>
      <c r="I48" s="103"/>
      <c r="J48" s="103"/>
      <c r="K48" s="30"/>
    </row>
    <row r="49" spans="1:11" x14ac:dyDescent="0.25">
      <c r="A49" s="28"/>
      <c r="B49" s="103"/>
      <c r="C49" s="103"/>
      <c r="D49" s="103"/>
      <c r="E49" s="103"/>
      <c r="F49" s="103"/>
      <c r="G49" s="103"/>
      <c r="H49" s="103"/>
      <c r="I49" s="103"/>
      <c r="J49" s="103"/>
      <c r="K49" s="30"/>
    </row>
    <row r="50" spans="1:11" ht="15.75" thickBot="1" x14ac:dyDescent="0.3">
      <c r="A50" s="42"/>
      <c r="B50" s="43"/>
      <c r="C50" s="43"/>
      <c r="D50" s="44"/>
      <c r="E50" s="44"/>
      <c r="F50" s="45"/>
      <c r="G50" s="45"/>
      <c r="H50" s="45"/>
      <c r="I50" s="45"/>
      <c r="J50" s="45"/>
      <c r="K50" s="46"/>
    </row>
    <row r="51" spans="1:11" ht="15.75" thickTop="1" x14ac:dyDescent="0.25"/>
  </sheetData>
  <sheetProtection selectLockedCells="1"/>
  <protectedRanges>
    <protectedRange sqref="I18" name="Rango3"/>
    <protectedRange sqref="H25:H27" name="Rango4"/>
    <protectedRange sqref="B18:C21" name="Rango1_1"/>
    <protectedRange sqref="F18:F21" name="Rango2_1"/>
  </protectedRanges>
  <mergeCells count="40">
    <mergeCell ref="G43:H43"/>
    <mergeCell ref="B44:C44"/>
    <mergeCell ref="B45:J49"/>
    <mergeCell ref="B36:H36"/>
    <mergeCell ref="B38:J38"/>
    <mergeCell ref="B39:J39"/>
    <mergeCell ref="B40:J40"/>
    <mergeCell ref="B41:J41"/>
    <mergeCell ref="B42:J42"/>
    <mergeCell ref="G22:J22"/>
    <mergeCell ref="B33:G33"/>
    <mergeCell ref="B34:G34"/>
    <mergeCell ref="B29:J29"/>
    <mergeCell ref="B30:H30"/>
    <mergeCell ref="B31:H31"/>
    <mergeCell ref="J31:J34"/>
    <mergeCell ref="B32:H32"/>
    <mergeCell ref="G23:J23"/>
    <mergeCell ref="D22:E22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3:H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2018-01-16T18:31:07Z</cp:lastPrinted>
  <dcterms:created xsi:type="dcterms:W3CDTF">2016-06-16T15:51:35Z</dcterms:created>
  <dcterms:modified xsi:type="dcterms:W3CDTF">2018-01-25T19:10:26Z</dcterms:modified>
</cp:coreProperties>
</file>