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Luciano\00 - SOFSE\00 - OBRAS DE ARTE\01 - LINEA ROCA\02 - Pliegos\00 - Etapa INSPECCION\"/>
    </mc:Choice>
  </mc:AlternateContent>
  <bookViews>
    <workbookView xWindow="0" yWindow="0" windowWidth="24000" windowHeight="9135"/>
  </bookViews>
  <sheets>
    <sheet name="ANEXO 6" sheetId="1" r:id="rId1"/>
  </sheets>
  <externalReferences>
    <externalReference r:id="rId2"/>
    <externalReference r:id="rId3"/>
  </externalReferences>
  <definedNames>
    <definedName name="A" localSheetId="0">#REF!</definedName>
    <definedName name="A">#REF!</definedName>
    <definedName name="_xlnm.Print_Area" localSheetId="0">'ANEXO 6'!$B$1:$H$164</definedName>
    <definedName name="asfalto" localSheetId="0">#REF!</definedName>
    <definedName name="asfalto">#REF!</definedName>
    <definedName name="_xlnm.Database" localSheetId="0">#REF!</definedName>
    <definedName name="_xlnm.Database">#REF!</definedName>
    <definedName name="CANT_COMIDA" localSheetId="0">#REF!</definedName>
    <definedName name="CANT_COMIDA">#REF!</definedName>
    <definedName name="CG_MANZONI" localSheetId="0">#REF!</definedName>
    <definedName name="CG_MANZONI">#REF!</definedName>
    <definedName name="CG_VELAZQUEZ" localSheetId="0">#REF!</definedName>
    <definedName name="CG_VELAZQUEZ">#REF!</definedName>
    <definedName name="COEF">'[1]Anexo K'!$F$41</definedName>
    <definedName name="COMIDA_BERTOGLIO" localSheetId="0">#REF!</definedName>
    <definedName name="COMIDA_BERTOGLIO">#REF!</definedName>
    <definedName name="COMIDA_DIEGO" localSheetId="0">#REF!</definedName>
    <definedName name="COMIDA_DIEGO">#REF!</definedName>
    <definedName name="COMIDA_GABRIEL" localSheetId="0">#REF!</definedName>
    <definedName name="COMIDA_GABRIEL">#REF!</definedName>
    <definedName name="COMIDA_MANZONI" localSheetId="0">#REF!</definedName>
    <definedName name="COMIDA_MANZONI">#REF!</definedName>
    <definedName name="COMIDA_SEBA" localSheetId="0">#REF!</definedName>
    <definedName name="COMIDA_SEBA">#REF!</definedName>
    <definedName name="COMIDA_SUAREZ" localSheetId="0">#REF!</definedName>
    <definedName name="COMIDA_SUAREZ">#REF!</definedName>
    <definedName name="COMIDA_TOTI" localSheetId="0">#REF!</definedName>
    <definedName name="COMIDA_TOTI">#REF!</definedName>
    <definedName name="COMITENTE" localSheetId="0">'[1]Anexo L'!#REF!</definedName>
    <definedName name="COMITENTE">'[1]Anexo L'!#REF!</definedName>
    <definedName name="COSTO_COMBUSTIBLE" localSheetId="0">#REF!</definedName>
    <definedName name="COSTO_COMBUSTIBLE">#REF!</definedName>
    <definedName name="COSTO_COMIDA" localSheetId="0">#REF!</definedName>
    <definedName name="COSTO_COMIDA">#REF!</definedName>
    <definedName name="ei" localSheetId="0">#REF!</definedName>
    <definedName name="ei">#REF!</definedName>
    <definedName name="GASOIL" localSheetId="0">#REF!</definedName>
    <definedName name="GASOIL">#REF!</definedName>
    <definedName name="GASOIL_VILLA" localSheetId="0">#REF!</definedName>
    <definedName name="GASOIL_VILLA">#REF!</definedName>
    <definedName name="LG_MANZONI" localSheetId="0">#REF!</definedName>
    <definedName name="LG_MANZONI">#REF!</definedName>
    <definedName name="LG_VELAZQUEZ" localSheetId="0">#REF!</definedName>
    <definedName name="LG_VELAZQUEZ">#REF!</definedName>
    <definedName name="OBRADOR_DOLORES" localSheetId="0">#REF!</definedName>
    <definedName name="OBRADOR_DOLORES">#REF!</definedName>
    <definedName name="PRECIO_GASOIL" localSheetId="0">#REF!</definedName>
    <definedName name="PRECIO_GASOIL">#REF!</definedName>
    <definedName name="PRECIO_GASOIL_VENTA" localSheetId="0">#REF!</definedName>
    <definedName name="PRECIO_GASOIL_VENTA">#REF!</definedName>
    <definedName name="PRECIOGASOIL" localSheetId="0">#REF!</definedName>
    <definedName name="PRECIOGASOIL">#REF!</definedName>
    <definedName name="Print_Area" localSheetId="0">#REF!</definedName>
    <definedName name="Print_Area">#REF!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14" i="1" l="1"/>
  <c r="M114" i="1" s="1"/>
  <c r="E110" i="1"/>
  <c r="M110" i="1" s="1"/>
  <c r="M99" i="1"/>
  <c r="E99" i="1"/>
  <c r="E98" i="1"/>
  <c r="M98" i="1" s="1"/>
  <c r="M127" i="1" l="1"/>
</calcChain>
</file>

<file path=xl/sharedStrings.xml><?xml version="1.0" encoding="utf-8"?>
<sst xmlns="http://schemas.openxmlformats.org/spreadsheetml/2006/main" count="130" uniqueCount="119">
  <si>
    <t>INSPECCIÓN DETALLADA Y DIAGNÓSTICO ESTRUCTURAL DE OBRAS DE ARTE - LÍNEAS AMBA</t>
  </si>
  <si>
    <t>I. Expresiones Generales de Aplicación.</t>
  </si>
  <si>
    <t>I.1- Fórmula General del Precio Redeterminado de la Obra Faltante.</t>
  </si>
  <si>
    <r>
      <t>P</t>
    </r>
    <r>
      <rPr>
        <b/>
        <sz val="9"/>
        <color theme="1"/>
        <rFont val="Calibri"/>
        <family val="2"/>
        <scheme val="minor"/>
      </rPr>
      <t>i</t>
    </r>
    <r>
      <rPr>
        <b/>
        <sz val="11"/>
        <color theme="1"/>
        <rFont val="Calibri"/>
        <family val="2"/>
        <scheme val="minor"/>
      </rPr>
      <t xml:space="preserve"> = P</t>
    </r>
    <r>
      <rPr>
        <b/>
        <sz val="7"/>
        <color theme="1"/>
        <rFont val="Calibri"/>
        <family val="2"/>
        <scheme val="minor"/>
      </rPr>
      <t>0</t>
    </r>
    <r>
      <rPr>
        <b/>
        <sz val="11"/>
        <color theme="1"/>
        <rFont val="Calibri"/>
        <family val="2"/>
        <scheme val="minor"/>
      </rPr>
      <t xml:space="preserve"> x </t>
    </r>
    <r>
      <rPr>
        <b/>
        <sz val="11"/>
        <color theme="1"/>
        <rFont val="Calibri"/>
        <family val="2"/>
      </rPr>
      <t>[</t>
    </r>
    <r>
      <rPr>
        <b/>
        <sz val="11"/>
        <color theme="1"/>
        <rFont val="Calibri"/>
        <family val="2"/>
        <scheme val="minor"/>
      </rPr>
      <t>Af x (0,10 + 0,9 x Fra) + (1 - Af) x (0,10 + 0.9 x Fri)</t>
    </r>
    <r>
      <rPr>
        <b/>
        <sz val="11"/>
        <color theme="1"/>
        <rFont val="Calibri"/>
        <family val="2"/>
      </rPr>
      <t>]</t>
    </r>
  </si>
  <si>
    <t>Donde:</t>
  </si>
  <si>
    <r>
      <t>P</t>
    </r>
    <r>
      <rPr>
        <b/>
        <sz val="9"/>
        <color theme="1"/>
        <rFont val="Calibri"/>
        <family val="2"/>
        <scheme val="minor"/>
      </rPr>
      <t>i</t>
    </r>
  </si>
  <si>
    <t>Precio de la obra faltante redeterminado (I: nueva redeterminación)</t>
  </si>
  <si>
    <r>
      <t>P</t>
    </r>
    <r>
      <rPr>
        <b/>
        <sz val="7"/>
        <color theme="1"/>
        <rFont val="Calibri"/>
        <family val="2"/>
        <scheme val="minor"/>
      </rPr>
      <t>0</t>
    </r>
  </si>
  <si>
    <t>Precio de la obra faltante al momento de la redeterminación, expresada en valores básicos de contrato.</t>
  </si>
  <si>
    <t>Af</t>
  </si>
  <si>
    <t>Anticipo financiero expresado en tanto por uno.</t>
  </si>
  <si>
    <t>Fri</t>
  </si>
  <si>
    <t>Factor de reajuste de la redeterminación identificada como "i".</t>
  </si>
  <si>
    <t>Fra</t>
  </si>
  <si>
    <t>Factor de reajuste en la redeterminación vigente al momento de la certificación del anticipo, completar en números con dos decimales. Si el anticipo no se hubiera certificado al momento de la redeterminación de precios, será reemplazado por Fri.</t>
  </si>
  <si>
    <t>I.2- Fórmula General del Factor de Reajuste.</t>
  </si>
  <si>
    <r>
      <t xml:space="preserve">Fri = </t>
    </r>
    <r>
      <rPr>
        <b/>
        <sz val="11"/>
        <color theme="1"/>
        <rFont val="Calibri"/>
        <family val="2"/>
      </rPr>
      <t>[α</t>
    </r>
    <r>
      <rPr>
        <b/>
        <sz val="6"/>
        <color theme="1"/>
        <rFont val="Calibri"/>
        <family val="2"/>
      </rPr>
      <t xml:space="preserve">M </t>
    </r>
    <r>
      <rPr>
        <b/>
        <sz val="11"/>
        <color theme="1"/>
        <rFont val="Calibri"/>
        <family val="2"/>
      </rPr>
      <t>x FMi + α</t>
    </r>
    <r>
      <rPr>
        <b/>
        <sz val="6"/>
        <color theme="1"/>
        <rFont val="Calibri"/>
        <family val="2"/>
      </rPr>
      <t xml:space="preserve">EM </t>
    </r>
    <r>
      <rPr>
        <b/>
        <sz val="11"/>
        <color theme="1"/>
        <rFont val="Calibri"/>
        <family val="2"/>
      </rPr>
      <t>x FEMi + α</t>
    </r>
    <r>
      <rPr>
        <b/>
        <sz val="6"/>
        <color theme="1"/>
        <rFont val="Calibri"/>
        <family val="2"/>
      </rPr>
      <t>M0</t>
    </r>
    <r>
      <rPr>
        <b/>
        <sz val="11"/>
        <color theme="1"/>
        <rFont val="Calibri"/>
        <family val="2"/>
      </rPr>
      <t xml:space="preserve"> x (MOi / MO</t>
    </r>
    <r>
      <rPr>
        <b/>
        <sz val="7"/>
        <color theme="1"/>
        <rFont val="Calibri"/>
        <family val="2"/>
      </rPr>
      <t>0</t>
    </r>
    <r>
      <rPr>
        <b/>
        <sz val="11"/>
        <color theme="1"/>
        <rFont val="Calibri"/>
        <family val="2"/>
      </rPr>
      <t>) + α</t>
    </r>
    <r>
      <rPr>
        <b/>
        <sz val="6"/>
        <color theme="1"/>
        <rFont val="Calibri"/>
        <family val="2"/>
      </rPr>
      <t>T</t>
    </r>
    <r>
      <rPr>
        <b/>
        <sz val="11"/>
        <color theme="1"/>
        <rFont val="Calibri"/>
        <family val="2"/>
      </rPr>
      <t xml:space="preserve"> x (Ti / T</t>
    </r>
    <r>
      <rPr>
        <b/>
        <sz val="7"/>
        <color theme="1"/>
        <rFont val="Calibri"/>
        <family val="2"/>
      </rPr>
      <t>0</t>
    </r>
    <r>
      <rPr>
        <b/>
        <sz val="11"/>
        <color theme="1"/>
        <rFont val="Calibri"/>
        <family val="2"/>
      </rPr>
      <t>) + α</t>
    </r>
    <r>
      <rPr>
        <b/>
        <sz val="6"/>
        <color theme="1"/>
        <rFont val="Calibri"/>
        <family val="2"/>
      </rPr>
      <t>CL</t>
    </r>
    <r>
      <rPr>
        <b/>
        <sz val="11"/>
        <color theme="1"/>
        <rFont val="Calibri"/>
        <family val="2"/>
      </rPr>
      <t xml:space="preserve"> x (CLi / CL</t>
    </r>
    <r>
      <rPr>
        <b/>
        <sz val="7"/>
        <color theme="1"/>
        <rFont val="Calibri"/>
        <family val="2"/>
      </rPr>
      <t>0</t>
    </r>
    <r>
      <rPr>
        <b/>
        <sz val="11"/>
        <color theme="1"/>
        <rFont val="Calibri"/>
        <family val="2"/>
      </rPr>
      <t>)+α</t>
    </r>
    <r>
      <rPr>
        <b/>
        <sz val="6"/>
        <color theme="1"/>
        <rFont val="Calibri"/>
        <family val="2"/>
      </rPr>
      <t>GG</t>
    </r>
    <r>
      <rPr>
        <b/>
        <sz val="11"/>
        <color theme="1"/>
        <rFont val="Calibri"/>
        <family val="2"/>
      </rPr>
      <t xml:space="preserve"> x (GGi / GG0)+α</t>
    </r>
    <r>
      <rPr>
        <b/>
        <sz val="6"/>
        <color theme="1"/>
        <rFont val="Calibri"/>
        <family val="2"/>
      </rPr>
      <t>MI</t>
    </r>
    <r>
      <rPr>
        <b/>
        <sz val="11"/>
        <color theme="1"/>
        <rFont val="Calibri"/>
        <family val="2"/>
      </rPr>
      <t xml:space="preserve"> x (MIi / MI0)] x {1 + </t>
    </r>
    <r>
      <rPr>
        <b/>
        <i/>
        <sz val="11"/>
        <color theme="1"/>
        <rFont val="Calibri"/>
        <family val="2"/>
      </rPr>
      <t>k</t>
    </r>
    <r>
      <rPr>
        <b/>
        <sz val="11"/>
        <color theme="1"/>
        <rFont val="Calibri"/>
        <family val="2"/>
      </rPr>
      <t xml:space="preserve"> x (CFi - CF</t>
    </r>
    <r>
      <rPr>
        <b/>
        <sz val="7"/>
        <color theme="1"/>
        <rFont val="Calibri"/>
        <family val="2"/>
      </rPr>
      <t xml:space="preserve">0 </t>
    </r>
    <r>
      <rPr>
        <b/>
        <sz val="11"/>
        <color theme="1"/>
        <rFont val="Calibri"/>
        <family val="2"/>
      </rPr>
      <t>/ CF</t>
    </r>
    <r>
      <rPr>
        <b/>
        <sz val="7"/>
        <color theme="1"/>
        <rFont val="Calibri"/>
        <family val="2"/>
      </rPr>
      <t>0</t>
    </r>
    <r>
      <rPr>
        <b/>
        <sz val="11"/>
        <color theme="1"/>
        <rFont val="Calibri"/>
        <family val="2"/>
      </rPr>
      <t>)}</t>
    </r>
  </si>
  <si>
    <t>Fmi</t>
  </si>
  <si>
    <t>Factor de variación de precios del componente  Materiales.</t>
  </si>
  <si>
    <t>Mediante la expresión matemática que se desarrolla, pondera las variaciones de los precios de los principales materiales de cada obra.</t>
  </si>
  <si>
    <t>FEMi</t>
  </si>
  <si>
    <t>Factor de variación de precios del componente Equipos y Máquinas.</t>
  </si>
  <si>
    <t>Mediante la expresión matemática que se desarrolla, pondera la variación de los precios correspondientes a utilización de equipo de construcción (amortización, repuestos y reparaciones)</t>
  </si>
  <si>
    <r>
      <t>MOi / MO</t>
    </r>
    <r>
      <rPr>
        <b/>
        <sz val="7"/>
        <color theme="1"/>
        <rFont val="Calibri"/>
        <family val="2"/>
        <scheme val="minor"/>
      </rPr>
      <t>0</t>
    </r>
  </si>
  <si>
    <t>Factor de variación de precios del componente  Mano de Obra</t>
  </si>
  <si>
    <r>
      <t>Es la relación entre el indicador de precio correspondiente al mes de la redeterminación (MOi) y el indicador de precio al mes Base (MO</t>
    </r>
    <r>
      <rPr>
        <sz val="7"/>
        <color theme="1"/>
        <rFont val="Calibri"/>
        <family val="2"/>
        <scheme val="minor"/>
      </rPr>
      <t>0</t>
    </r>
    <r>
      <rPr>
        <sz val="10"/>
        <color theme="1"/>
        <rFont val="Calibri"/>
        <family val="2"/>
        <scheme val="minor"/>
      </rPr>
      <t>)</t>
    </r>
  </si>
  <si>
    <r>
      <t>Ti / T</t>
    </r>
    <r>
      <rPr>
        <b/>
        <sz val="7"/>
        <color theme="1"/>
        <rFont val="Calibri"/>
        <family val="2"/>
        <scheme val="minor"/>
      </rPr>
      <t>0</t>
    </r>
  </si>
  <si>
    <t>Factor de variación de precios del componente Transporte Carretero</t>
  </si>
  <si>
    <r>
      <t>Es la relación entre el indicador de precio correspondiente al mes de la redeterminación (Ti) y el indicador de precio al mes Base (T</t>
    </r>
    <r>
      <rPr>
        <sz val="7"/>
        <color theme="1"/>
        <rFont val="Calibri"/>
        <family val="2"/>
        <scheme val="minor"/>
      </rPr>
      <t>0</t>
    </r>
    <r>
      <rPr>
        <sz val="10"/>
        <color theme="1"/>
        <rFont val="Calibri"/>
        <family val="2"/>
        <scheme val="minor"/>
      </rPr>
      <t>)</t>
    </r>
  </si>
  <si>
    <r>
      <t>CLi / CL</t>
    </r>
    <r>
      <rPr>
        <b/>
        <sz val="7"/>
        <color theme="1"/>
        <rFont val="Calibri"/>
        <family val="2"/>
        <scheme val="minor"/>
      </rPr>
      <t>0</t>
    </r>
  </si>
  <si>
    <t>Factor de variación de precios del componente  Combustible y Lubricantes</t>
  </si>
  <si>
    <r>
      <t>Es la relación entre el indicador de precio correspondiente al mes de la redeterminación (CLi) y el indicador de precio al mes Base (CL</t>
    </r>
    <r>
      <rPr>
        <sz val="7"/>
        <color theme="1"/>
        <rFont val="Calibri"/>
        <family val="2"/>
        <scheme val="minor"/>
      </rPr>
      <t>0</t>
    </r>
    <r>
      <rPr>
        <sz val="10"/>
        <color theme="1"/>
        <rFont val="Calibri"/>
        <family val="2"/>
        <scheme val="minor"/>
      </rPr>
      <t>)</t>
    </r>
  </si>
  <si>
    <r>
      <t>GGi / GG</t>
    </r>
    <r>
      <rPr>
        <b/>
        <sz val="7"/>
        <color theme="1"/>
        <rFont val="Calibri"/>
        <family val="2"/>
        <scheme val="minor"/>
      </rPr>
      <t>0</t>
    </r>
  </si>
  <si>
    <t>Factor de variación de precios del componente  Gastos Generales</t>
  </si>
  <si>
    <r>
      <t>Es la relación entre el indicador de precio correspondiente al mes de la redeterminación (GGi) y el indicador de precio al mes Base (GG</t>
    </r>
    <r>
      <rPr>
        <sz val="7"/>
        <color theme="1"/>
        <rFont val="Calibri"/>
        <family val="2"/>
        <scheme val="minor"/>
      </rPr>
      <t>0</t>
    </r>
    <r>
      <rPr>
        <sz val="10"/>
        <color theme="1"/>
        <rFont val="Calibri"/>
        <family val="2"/>
        <scheme val="minor"/>
      </rPr>
      <t>)</t>
    </r>
  </si>
  <si>
    <r>
      <t>MIi / MI</t>
    </r>
    <r>
      <rPr>
        <b/>
        <sz val="7"/>
        <color theme="1"/>
        <rFont val="Calibri"/>
        <family val="2"/>
        <scheme val="minor"/>
      </rPr>
      <t>0</t>
    </r>
  </si>
  <si>
    <t>Factor de variación de precios del componente  Mano de Obra Indirecta</t>
  </si>
  <si>
    <r>
      <t>Es la relación entre el indicador de precio correspondiente al mes de la redeterminación (MIi) y el indicador de precio al mes Base (MI</t>
    </r>
    <r>
      <rPr>
        <sz val="7"/>
        <color theme="1"/>
        <rFont val="Calibri"/>
        <family val="2"/>
        <scheme val="minor"/>
      </rPr>
      <t>0</t>
    </r>
    <r>
      <rPr>
        <sz val="10"/>
        <color theme="1"/>
        <rFont val="Calibri"/>
        <family val="2"/>
        <scheme val="minor"/>
      </rPr>
      <t>)</t>
    </r>
  </si>
  <si>
    <t>α</t>
  </si>
  <si>
    <t>Coeficientes de ponderación</t>
  </si>
  <si>
    <t>Representan la incidencia del costo de los componentes en el costo directo total de la obra. Costo directo es el precio total menos los impuestos, la utilidad, el costo financiero, los gastos indirectos y los gastos generales.</t>
  </si>
  <si>
    <r>
      <t>CFi - CF</t>
    </r>
    <r>
      <rPr>
        <b/>
        <sz val="7"/>
        <color theme="1"/>
        <rFont val="Calibri"/>
        <family val="2"/>
        <scheme val="minor"/>
      </rPr>
      <t>0</t>
    </r>
    <r>
      <rPr>
        <b/>
        <sz val="11"/>
        <color theme="1"/>
        <rFont val="Calibri"/>
        <family val="2"/>
        <scheme val="minor"/>
      </rPr>
      <t xml:space="preserve"> / CF</t>
    </r>
    <r>
      <rPr>
        <b/>
        <sz val="7"/>
        <color theme="1"/>
        <rFont val="Calibri"/>
        <family val="2"/>
        <scheme val="minor"/>
      </rPr>
      <t>0</t>
    </r>
  </si>
  <si>
    <t>Factor de variación del componente  Costo Financiero</t>
  </si>
  <si>
    <t>Se calcula según las siguientes expresiones:</t>
  </si>
  <si>
    <r>
      <t xml:space="preserve">CFi = (1 + </t>
    </r>
    <r>
      <rPr>
        <sz val="14"/>
        <color theme="1"/>
        <rFont val="Calibri"/>
        <family val="2"/>
        <scheme val="minor"/>
      </rPr>
      <t>i</t>
    </r>
    <r>
      <rPr>
        <sz val="7"/>
        <color theme="1"/>
        <rFont val="Calibri"/>
        <family val="2"/>
        <scheme val="minor"/>
      </rPr>
      <t>i</t>
    </r>
    <r>
      <rPr>
        <sz val="11"/>
        <color theme="1"/>
        <rFont val="Calibri"/>
        <family val="2"/>
        <scheme val="minor"/>
      </rPr>
      <t xml:space="preserve"> / 12)^</t>
    </r>
    <r>
      <rPr>
        <i/>
        <sz val="11"/>
        <color theme="1"/>
        <rFont val="Calibri"/>
        <family val="2"/>
        <scheme val="minor"/>
      </rPr>
      <t>n</t>
    </r>
    <r>
      <rPr>
        <sz val="11"/>
        <color theme="1"/>
        <rFont val="Calibri"/>
        <family val="2"/>
        <scheme val="minor"/>
      </rPr>
      <t>/30 - 1</t>
    </r>
  </si>
  <si>
    <r>
      <rPr>
        <b/>
        <sz val="14"/>
        <color theme="1"/>
        <rFont val="Calibri"/>
        <family val="2"/>
        <scheme val="minor"/>
      </rPr>
      <t>i</t>
    </r>
    <r>
      <rPr>
        <b/>
        <sz val="7"/>
        <color theme="1"/>
        <rFont val="Calibri"/>
        <family val="2"/>
        <scheme val="minor"/>
      </rPr>
      <t>i</t>
    </r>
  </si>
  <si>
    <t>Indicador correspondiente al Costo Financiero</t>
  </si>
  <si>
    <t>Es la Tasa Nominal Anual Activa a 30 días del Banco de la Nación Argentina expresada en coeficiente, considerando el valor del día 15 del mes de la redeterminación, o en su defecto el día hábil posterior.</t>
  </si>
  <si>
    <r>
      <rPr>
        <b/>
        <sz val="14"/>
        <color theme="1"/>
        <rFont val="Calibri"/>
        <family val="2"/>
        <scheme val="minor"/>
      </rPr>
      <t>i</t>
    </r>
    <r>
      <rPr>
        <b/>
        <sz val="7"/>
        <color theme="1"/>
        <rFont val="Calibri"/>
        <family val="2"/>
        <scheme val="minor"/>
      </rPr>
      <t>0</t>
    </r>
  </si>
  <si>
    <t>Idem anterior, considerando el valor del día 15 del mes Base del Contrato, o en su defecto el día hábil posterior.</t>
  </si>
  <si>
    <t>n</t>
  </si>
  <si>
    <r>
      <rPr>
        <u/>
        <sz val="10"/>
        <color theme="1"/>
        <rFont val="Calibri"/>
        <family val="2"/>
        <scheme val="minor"/>
      </rPr>
      <t>Días de plazo</t>
    </r>
    <r>
      <rPr>
        <sz val="10"/>
        <color theme="1"/>
        <rFont val="Calibri"/>
        <family val="2"/>
        <scheme val="minor"/>
      </rPr>
      <t xml:space="preserve"> establecidos para el pago de los certificados.</t>
    </r>
  </si>
  <si>
    <t>K</t>
  </si>
  <si>
    <t>Coeficiente de ponderación del costo financiero. Se adopta 0,01</t>
  </si>
  <si>
    <t>I.3- Fórmula General de la Variación de precios del componente Materiales</t>
  </si>
  <si>
    <r>
      <t xml:space="preserve">FMi = </t>
    </r>
    <r>
      <rPr>
        <b/>
        <sz val="11"/>
        <color theme="1"/>
        <rFont val="Calibri"/>
        <family val="2"/>
      </rPr>
      <t>β</t>
    </r>
    <r>
      <rPr>
        <b/>
        <sz val="6"/>
        <color theme="1"/>
        <rFont val="Calibri"/>
        <family val="2"/>
      </rPr>
      <t>M1</t>
    </r>
    <r>
      <rPr>
        <b/>
        <sz val="11"/>
        <color theme="1"/>
        <rFont val="Calibri"/>
        <family val="2"/>
      </rPr>
      <t xml:space="preserve"> x (M1i / M1</t>
    </r>
    <r>
      <rPr>
        <b/>
        <sz val="7"/>
        <color theme="1"/>
        <rFont val="Calibri"/>
        <family val="2"/>
      </rPr>
      <t>0</t>
    </r>
    <r>
      <rPr>
        <b/>
        <sz val="11"/>
        <color theme="1"/>
        <rFont val="Calibri"/>
        <family val="2"/>
      </rPr>
      <t>) + β</t>
    </r>
    <r>
      <rPr>
        <b/>
        <sz val="6"/>
        <color theme="1"/>
        <rFont val="Calibri"/>
        <family val="2"/>
      </rPr>
      <t>M2</t>
    </r>
    <r>
      <rPr>
        <b/>
        <sz val="11"/>
        <color theme="1"/>
        <rFont val="Calibri"/>
        <family val="2"/>
      </rPr>
      <t xml:space="preserve"> x (M2i / M2</t>
    </r>
    <r>
      <rPr>
        <b/>
        <sz val="7"/>
        <color theme="1"/>
        <rFont val="Calibri"/>
        <family val="2"/>
      </rPr>
      <t>0</t>
    </r>
    <r>
      <rPr>
        <b/>
        <sz val="11"/>
        <color theme="1"/>
        <rFont val="Calibri"/>
        <family val="2"/>
      </rPr>
      <t>) + β</t>
    </r>
    <r>
      <rPr>
        <b/>
        <sz val="6"/>
        <color theme="1"/>
        <rFont val="Calibri"/>
        <family val="2"/>
      </rPr>
      <t>M3</t>
    </r>
    <r>
      <rPr>
        <b/>
        <sz val="11"/>
        <color theme="1"/>
        <rFont val="Calibri"/>
        <family val="2"/>
      </rPr>
      <t xml:space="preserve"> x (M3i / M3</t>
    </r>
    <r>
      <rPr>
        <b/>
        <sz val="7"/>
        <color theme="1"/>
        <rFont val="Calibri"/>
        <family val="2"/>
      </rPr>
      <t>0</t>
    </r>
    <r>
      <rPr>
        <b/>
        <sz val="11"/>
        <color theme="1"/>
        <rFont val="Calibri"/>
        <family val="2"/>
      </rPr>
      <t>) + … + β</t>
    </r>
    <r>
      <rPr>
        <b/>
        <sz val="6"/>
        <color theme="1"/>
        <rFont val="Calibri"/>
        <family val="2"/>
      </rPr>
      <t>Mn</t>
    </r>
    <r>
      <rPr>
        <b/>
        <sz val="11"/>
        <color theme="1"/>
        <rFont val="Calibri"/>
        <family val="2"/>
      </rPr>
      <t xml:space="preserve"> x (Mni / Mn</t>
    </r>
    <r>
      <rPr>
        <b/>
        <sz val="7"/>
        <color theme="1"/>
        <rFont val="Calibri"/>
        <family val="2"/>
      </rPr>
      <t>0</t>
    </r>
    <r>
      <rPr>
        <b/>
        <sz val="11"/>
        <color theme="1"/>
        <rFont val="Calibri"/>
        <family val="2"/>
      </rPr>
      <t>)</t>
    </r>
  </si>
  <si>
    <t>M1; M2; … Mn</t>
  </si>
  <si>
    <t>Precios o indicadores de precios de los distintos materiales considerados</t>
  </si>
  <si>
    <t>Según corresponda, del mes de redeterminación "i" o del mes básico "0"</t>
  </si>
  <si>
    <r>
      <t>β</t>
    </r>
    <r>
      <rPr>
        <b/>
        <sz val="6"/>
        <color theme="1"/>
        <rFont val="Calibri"/>
        <family val="2"/>
        <scheme val="minor"/>
      </rPr>
      <t>M1</t>
    </r>
    <r>
      <rPr>
        <b/>
        <sz val="11"/>
        <color theme="1"/>
        <rFont val="Calibri"/>
        <family val="2"/>
        <scheme val="minor"/>
      </rPr>
      <t>; β</t>
    </r>
    <r>
      <rPr>
        <b/>
        <sz val="6"/>
        <color theme="1"/>
        <rFont val="Calibri"/>
        <family val="2"/>
        <scheme val="minor"/>
      </rPr>
      <t>M2</t>
    </r>
    <r>
      <rPr>
        <b/>
        <sz val="11"/>
        <color theme="1"/>
        <rFont val="Calibri"/>
        <family val="2"/>
        <scheme val="minor"/>
      </rPr>
      <t>; … β</t>
    </r>
    <r>
      <rPr>
        <b/>
        <sz val="6"/>
        <color theme="1"/>
        <rFont val="Calibri"/>
        <family val="2"/>
        <scheme val="minor"/>
      </rPr>
      <t>Mn1</t>
    </r>
  </si>
  <si>
    <t>Coeficientes de ponderación de los materiales</t>
  </si>
  <si>
    <t>Representan la incidencia de los n materiales más representativos en el costo-costo total del componente materiales.</t>
  </si>
  <si>
    <t>I.4- Fórmula General la Variación de precios del componente Equipos y Máquinas.</t>
  </si>
  <si>
    <t>Se evaluará aplicando la siguiente expresión que pondera la variación de los subcomponentes Amortización de Equipos (AE) y Reparaciones y Repuestos (RR) de la obra:</t>
  </si>
  <si>
    <r>
      <t>FEMi = CAE x (AE</t>
    </r>
    <r>
      <rPr>
        <b/>
        <sz val="9"/>
        <color theme="1"/>
        <rFont val="Calibri"/>
        <family val="2"/>
        <scheme val="minor"/>
      </rPr>
      <t>i</t>
    </r>
    <r>
      <rPr>
        <b/>
        <sz val="11"/>
        <color theme="1"/>
        <rFont val="Calibri"/>
        <family val="2"/>
        <scheme val="minor"/>
      </rPr>
      <t xml:space="preserve"> / AE</t>
    </r>
    <r>
      <rPr>
        <b/>
        <sz val="7"/>
        <color theme="1"/>
        <rFont val="Calibri"/>
        <family val="2"/>
        <scheme val="minor"/>
      </rPr>
      <t>0</t>
    </r>
    <r>
      <rPr>
        <b/>
        <sz val="11"/>
        <color theme="1"/>
        <rFont val="Calibri"/>
        <family val="2"/>
        <scheme val="minor"/>
      </rPr>
      <t xml:space="preserve">) + CRR x </t>
    </r>
    <r>
      <rPr>
        <b/>
        <sz val="11"/>
        <color theme="1"/>
        <rFont val="Calibri"/>
        <family val="2"/>
      </rPr>
      <t>{0,7 x (AEi / AE</t>
    </r>
    <r>
      <rPr>
        <b/>
        <sz val="7"/>
        <color theme="1"/>
        <rFont val="Calibri"/>
        <family val="2"/>
      </rPr>
      <t>0</t>
    </r>
    <r>
      <rPr>
        <b/>
        <sz val="11"/>
        <color theme="1"/>
        <rFont val="Calibri"/>
        <family val="2"/>
      </rPr>
      <t>) + 0,3 x (MOi/MO</t>
    </r>
    <r>
      <rPr>
        <b/>
        <sz val="7"/>
        <color theme="1"/>
        <rFont val="Calibri"/>
        <family val="2"/>
      </rPr>
      <t>0</t>
    </r>
    <r>
      <rPr>
        <b/>
        <sz val="11"/>
        <color theme="1"/>
        <rFont val="Calibri"/>
        <family val="2"/>
      </rPr>
      <t>)}</t>
    </r>
  </si>
  <si>
    <r>
      <t>AE</t>
    </r>
    <r>
      <rPr>
        <b/>
        <sz val="9"/>
        <color theme="1"/>
        <rFont val="Calibri"/>
        <family val="2"/>
        <scheme val="minor"/>
      </rPr>
      <t>i</t>
    </r>
    <r>
      <rPr>
        <b/>
        <sz val="11"/>
        <color theme="1"/>
        <rFont val="Calibri"/>
        <family val="2"/>
        <scheme val="minor"/>
      </rPr>
      <t xml:space="preserve"> / AE</t>
    </r>
    <r>
      <rPr>
        <b/>
        <sz val="7"/>
        <color theme="1"/>
        <rFont val="Calibri"/>
        <family val="2"/>
        <scheme val="minor"/>
      </rPr>
      <t>0</t>
    </r>
  </si>
  <si>
    <t>Factor de variación de precios del componente - Mano de obra</t>
  </si>
  <si>
    <t>CAE; CRR</t>
  </si>
  <si>
    <t>Coeficientes de ponderación de los subcomponentes Amortización de Equipos "CAE" y Reparaciones y Repuestos "CRR"</t>
  </si>
  <si>
    <t>Representan la incidencia de estos subcomponentes en el precio total del componente Equipos y Máquinas en el total de la obra recuperación y Debe verificarse que : CAE + CRR = 1</t>
  </si>
  <si>
    <t>II. Valores de Aplicación para el presente contrato.</t>
  </si>
  <si>
    <t>Valores a considerar para la fórmula del Factor de Reajuste</t>
  </si>
  <si>
    <t>%</t>
  </si>
  <si>
    <t>Componentes</t>
  </si>
  <si>
    <t>Factor αn</t>
  </si>
  <si>
    <t>Índice o Valor a Considerar</t>
  </si>
  <si>
    <t>Materiales (FM)</t>
  </si>
  <si>
    <t>Según Fórmula I.3</t>
  </si>
  <si>
    <t>Equipos y Máquinas (FEM)</t>
  </si>
  <si>
    <t>Según Fórmula I.4</t>
  </si>
  <si>
    <t>Mano de Obra (MO)</t>
  </si>
  <si>
    <t>Índice "Mano de Obra" cuadro 1.4 de I "Capítulo Mano de Obra" publicado en el marco del decreto 1295/2002" del INDEC informa ("ANEXO INDEC")</t>
  </si>
  <si>
    <t>Transporte (T)</t>
  </si>
  <si>
    <t>Índice Camión con Acoplado; DMT 450km, publicado por Vialidad Nacional para la aplicación del decreto 1295/02</t>
  </si>
  <si>
    <t>Combustibles y Lubricantes (CL)</t>
  </si>
  <si>
    <t>Índice CIIU-3 2320/CPC 33360-1 - Gas Oil - Cuadro IPIB publicado en el marco del decreto 1295/2002" del INDEC informa "ANEXO INDEC"</t>
  </si>
  <si>
    <t>Gastos Generales (GG)</t>
  </si>
  <si>
    <t>Índice "Gastos Generales" cuadro 1.4 de I "Capítulo Gastos Generales" publicado en el marco del decreto 1295/2002" del INDEC informa ("ANEXO INDEC")</t>
  </si>
  <si>
    <t>Mano de Obra Indirecta (MI)</t>
  </si>
  <si>
    <t>Código 51560-11 Mano de obra indirecta (capataz de primera2) Capítulo Mano de Obra  - Anexo INDEC</t>
  </si>
  <si>
    <t>Valores a considerar para la fórmula del componente Materiales</t>
  </si>
  <si>
    <t>Material</t>
  </si>
  <si>
    <t>Factor βn</t>
  </si>
  <si>
    <t>Mosaico</t>
  </si>
  <si>
    <t>Mat. Elemento 37540-11 Mosaico granítico - Anexo INDEC</t>
  </si>
  <si>
    <t>Chapa</t>
  </si>
  <si>
    <t>IPIB Mayor desag. 2899 42999-2 Chapas metálicas - Anexo INDEC</t>
  </si>
  <si>
    <t>Artefactos de Iluminación</t>
  </si>
  <si>
    <t>Mat. Elemento 46531-11 Artefacto de iluminación - Anexo INDEC</t>
  </si>
  <si>
    <t>Pintura</t>
  </si>
  <si>
    <t>IPIB Mayor desag. 2422 35110-3 Pinturas al látex - Anexo INDEC</t>
  </si>
  <si>
    <t>Cables</t>
  </si>
  <si>
    <t>IPIB Mayor desag. 3130 46340-1 Conductores eléctricos - Anexo INDEC</t>
  </si>
  <si>
    <t>Valores a considerar para la fórmula del componente Equipos y Máquinas</t>
  </si>
  <si>
    <t>Componente</t>
  </si>
  <si>
    <t>Amortización de Equipos (AE)</t>
  </si>
  <si>
    <r>
      <rPr>
        <u/>
        <sz val="10"/>
        <color theme="1"/>
        <rFont val="Calibri"/>
        <family val="2"/>
        <scheme val="minor"/>
      </rPr>
      <t>Índice Ponderado</t>
    </r>
    <r>
      <rPr>
        <sz val="10"/>
        <color theme="1"/>
        <rFont val="Calibri"/>
        <family val="2"/>
        <scheme val="minor"/>
      </rPr>
      <t xml:space="preserve">
35% Tabla SIPM- Importado- Índice Equipos - Amortización de
equipo
65% Tabla IPIB-Máquina Vial Autopropulsada- Índice CIIU3
2924/CPC 44427-1
Ambos obtenidos del “ANEXO INDEC”</t>
    </r>
  </si>
  <si>
    <t>Índice "Mano de Obra" cuadro 1,4 de I "Capítulo Mano de Obra" publicado en el marco del decreto 1295/2002" del INDEC informa ("ANEXO INDEC")</t>
  </si>
  <si>
    <t>Coeficiente Amortización CAE</t>
  </si>
  <si>
    <t>Se adopta 0,7</t>
  </si>
  <si>
    <t>Coeficiente Rep. Y Rep. CRR</t>
  </si>
  <si>
    <t>Se adopta 0,3</t>
  </si>
  <si>
    <t>III. Fórmulas resultantes de aplicación para el presente contrato.</t>
  </si>
  <si>
    <r>
      <t>FEMi = 0,7 x (AE</t>
    </r>
    <r>
      <rPr>
        <b/>
        <sz val="9"/>
        <color theme="1"/>
        <rFont val="Calibri"/>
        <family val="2"/>
        <scheme val="minor"/>
      </rPr>
      <t>i</t>
    </r>
    <r>
      <rPr>
        <b/>
        <sz val="11"/>
        <color theme="1"/>
        <rFont val="Calibri"/>
        <family val="2"/>
        <scheme val="minor"/>
      </rPr>
      <t xml:space="preserve"> / AE</t>
    </r>
    <r>
      <rPr>
        <b/>
        <sz val="7"/>
        <color theme="1"/>
        <rFont val="Calibri"/>
        <family val="2"/>
        <scheme val="minor"/>
      </rPr>
      <t>0</t>
    </r>
    <r>
      <rPr>
        <b/>
        <sz val="11"/>
        <color theme="1"/>
        <rFont val="Calibri"/>
        <family val="2"/>
        <scheme val="minor"/>
      </rPr>
      <t xml:space="preserve">) + 0,3 x </t>
    </r>
    <r>
      <rPr>
        <b/>
        <sz val="11"/>
        <color theme="1"/>
        <rFont val="Calibri"/>
        <family val="2"/>
      </rPr>
      <t>{0,7 x (AE</t>
    </r>
    <r>
      <rPr>
        <b/>
        <sz val="9"/>
        <color theme="1"/>
        <rFont val="Calibri"/>
        <family val="2"/>
      </rPr>
      <t>i</t>
    </r>
    <r>
      <rPr>
        <b/>
        <sz val="11"/>
        <color theme="1"/>
        <rFont val="Calibri"/>
        <family val="2"/>
      </rPr>
      <t xml:space="preserve"> / AE</t>
    </r>
    <r>
      <rPr>
        <b/>
        <sz val="7"/>
        <color theme="1"/>
        <rFont val="Calibri"/>
        <family val="2"/>
      </rPr>
      <t>0</t>
    </r>
    <r>
      <rPr>
        <b/>
        <sz val="11"/>
        <color theme="1"/>
        <rFont val="Calibri"/>
        <family val="2"/>
      </rPr>
      <t>) + 0,3 x (MO</t>
    </r>
    <r>
      <rPr>
        <b/>
        <sz val="9"/>
        <color theme="1"/>
        <rFont val="Calibri"/>
        <family val="2"/>
      </rPr>
      <t>i</t>
    </r>
    <r>
      <rPr>
        <b/>
        <sz val="11"/>
        <color theme="1"/>
        <rFont val="Calibri"/>
        <family val="2"/>
      </rPr>
      <t xml:space="preserve"> / MO</t>
    </r>
    <r>
      <rPr>
        <b/>
        <sz val="7"/>
        <color theme="1"/>
        <rFont val="Calibri"/>
        <family val="2"/>
      </rPr>
      <t>0</t>
    </r>
    <r>
      <rPr>
        <b/>
        <sz val="11"/>
        <color theme="1"/>
        <rFont val="Calibri"/>
        <family val="2"/>
      </rPr>
      <t>)}</t>
    </r>
  </si>
  <si>
    <r>
      <t>FMi = 0,00 x (M1i / M1</t>
    </r>
    <r>
      <rPr>
        <b/>
        <sz val="7"/>
        <color theme="1"/>
        <rFont val="Calibri"/>
        <family val="2"/>
        <scheme val="minor"/>
      </rPr>
      <t>0</t>
    </r>
    <r>
      <rPr>
        <b/>
        <sz val="11"/>
        <color theme="1"/>
        <rFont val="Calibri"/>
        <family val="2"/>
        <scheme val="minor"/>
      </rPr>
      <t>) + 0,00 x (M2i / M2</t>
    </r>
    <r>
      <rPr>
        <b/>
        <sz val="7"/>
        <color theme="1"/>
        <rFont val="Calibri"/>
        <family val="2"/>
        <scheme val="minor"/>
      </rPr>
      <t>0</t>
    </r>
    <r>
      <rPr>
        <b/>
        <sz val="11"/>
        <color theme="1"/>
        <rFont val="Calibri"/>
        <family val="2"/>
        <scheme val="minor"/>
      </rPr>
      <t>) + 0,00 x (M3i / M3</t>
    </r>
    <r>
      <rPr>
        <b/>
        <sz val="7"/>
        <color theme="1"/>
        <rFont val="Calibri"/>
        <family val="2"/>
        <scheme val="minor"/>
      </rPr>
      <t>0</t>
    </r>
    <r>
      <rPr>
        <b/>
        <sz val="11"/>
        <color theme="1"/>
        <rFont val="Calibri"/>
        <family val="2"/>
        <scheme val="minor"/>
      </rPr>
      <t>) + 0,00 x (M4i / M4</t>
    </r>
    <r>
      <rPr>
        <b/>
        <sz val="7"/>
        <color theme="1"/>
        <rFont val="Calibri"/>
        <family val="2"/>
        <scheme val="minor"/>
      </rPr>
      <t>0</t>
    </r>
    <r>
      <rPr>
        <b/>
        <sz val="11"/>
        <color theme="1"/>
        <rFont val="Calibri"/>
        <family val="2"/>
        <scheme val="minor"/>
      </rPr>
      <t>) + 0,00 x (M5i / M5</t>
    </r>
    <r>
      <rPr>
        <b/>
        <sz val="7"/>
        <color theme="1"/>
        <rFont val="Calibri"/>
        <family val="2"/>
        <scheme val="minor"/>
      </rPr>
      <t>0</t>
    </r>
    <r>
      <rPr>
        <b/>
        <sz val="11"/>
        <color theme="1"/>
        <rFont val="Calibri"/>
        <family val="2"/>
        <scheme val="minor"/>
      </rPr>
      <t>) = 0,00</t>
    </r>
  </si>
  <si>
    <r>
      <t xml:space="preserve">Fri = </t>
    </r>
    <r>
      <rPr>
        <b/>
        <sz val="11"/>
        <color theme="1"/>
        <rFont val="Calibri"/>
        <family val="2"/>
      </rPr>
      <t xml:space="preserve">[0,00 </t>
    </r>
    <r>
      <rPr>
        <b/>
        <sz val="6"/>
        <color theme="1"/>
        <rFont val="Calibri"/>
        <family val="2"/>
      </rPr>
      <t xml:space="preserve">M </t>
    </r>
    <r>
      <rPr>
        <b/>
        <sz val="11"/>
        <color theme="1"/>
        <rFont val="Calibri"/>
        <family val="2"/>
      </rPr>
      <t xml:space="preserve">x FMi + 0,11 </t>
    </r>
    <r>
      <rPr>
        <b/>
        <sz val="6"/>
        <color theme="1"/>
        <rFont val="Calibri"/>
        <family val="2"/>
      </rPr>
      <t xml:space="preserve">EM </t>
    </r>
    <r>
      <rPr>
        <b/>
        <sz val="11"/>
        <color theme="1"/>
        <rFont val="Calibri"/>
        <family val="2"/>
      </rPr>
      <t xml:space="preserve">x FEMi + 0,14 </t>
    </r>
    <r>
      <rPr>
        <b/>
        <sz val="6"/>
        <color theme="1"/>
        <rFont val="Calibri"/>
        <family val="2"/>
      </rPr>
      <t>M0</t>
    </r>
    <r>
      <rPr>
        <b/>
        <sz val="11"/>
        <color theme="1"/>
        <rFont val="Calibri"/>
        <family val="2"/>
      </rPr>
      <t xml:space="preserve"> x (MOi / MO</t>
    </r>
    <r>
      <rPr>
        <b/>
        <sz val="7"/>
        <color theme="1"/>
        <rFont val="Calibri"/>
        <family val="2"/>
      </rPr>
      <t>0</t>
    </r>
    <r>
      <rPr>
        <b/>
        <sz val="11"/>
        <color theme="1"/>
        <rFont val="Calibri"/>
        <family val="2"/>
      </rPr>
      <t xml:space="preserve">) + 0,00 </t>
    </r>
    <r>
      <rPr>
        <b/>
        <sz val="6"/>
        <color theme="1"/>
        <rFont val="Calibri"/>
        <family val="2"/>
      </rPr>
      <t>T</t>
    </r>
    <r>
      <rPr>
        <b/>
        <sz val="11"/>
        <color theme="1"/>
        <rFont val="Calibri"/>
        <family val="2"/>
      </rPr>
      <t xml:space="preserve"> x (Ti / T</t>
    </r>
    <r>
      <rPr>
        <b/>
        <sz val="7"/>
        <color theme="1"/>
        <rFont val="Calibri"/>
        <family val="2"/>
      </rPr>
      <t>0</t>
    </r>
    <r>
      <rPr>
        <b/>
        <sz val="11"/>
        <color theme="1"/>
        <rFont val="Calibri"/>
        <family val="2"/>
      </rPr>
      <t xml:space="preserve">) + 0,00 </t>
    </r>
    <r>
      <rPr>
        <b/>
        <sz val="6"/>
        <color theme="1"/>
        <rFont val="Calibri"/>
        <family val="2"/>
      </rPr>
      <t>CL</t>
    </r>
    <r>
      <rPr>
        <b/>
        <sz val="11"/>
        <color theme="1"/>
        <rFont val="Calibri"/>
        <family val="2"/>
      </rPr>
      <t xml:space="preserve"> x (CLi / CL</t>
    </r>
    <r>
      <rPr>
        <b/>
        <sz val="7"/>
        <color theme="1"/>
        <rFont val="Calibri"/>
        <family val="2"/>
      </rPr>
      <t>0</t>
    </r>
    <r>
      <rPr>
        <b/>
        <sz val="11"/>
        <color theme="1"/>
        <rFont val="Calibri"/>
        <family val="2"/>
      </rPr>
      <t xml:space="preserve">) + 0,22 </t>
    </r>
    <r>
      <rPr>
        <b/>
        <sz val="6"/>
        <color theme="1"/>
        <rFont val="Calibri"/>
        <family val="2"/>
      </rPr>
      <t>GG</t>
    </r>
    <r>
      <rPr>
        <b/>
        <sz val="11"/>
        <color theme="1"/>
        <rFont val="Calibri"/>
        <family val="2"/>
      </rPr>
      <t xml:space="preserve"> x (GGi / GG0)+ 0,53 </t>
    </r>
    <r>
      <rPr>
        <b/>
        <sz val="6"/>
        <color theme="1"/>
        <rFont val="Calibri"/>
        <family val="2"/>
      </rPr>
      <t>MI</t>
    </r>
    <r>
      <rPr>
        <b/>
        <sz val="11"/>
        <color theme="1"/>
        <rFont val="Calibri"/>
        <family val="2"/>
      </rPr>
      <t xml:space="preserve"> x (MIi / MI0)] x {1 + </t>
    </r>
    <r>
      <rPr>
        <b/>
        <i/>
        <sz val="11"/>
        <color theme="1"/>
        <rFont val="Calibri"/>
        <family val="2"/>
      </rPr>
      <t>k</t>
    </r>
    <r>
      <rPr>
        <b/>
        <sz val="11"/>
        <color theme="1"/>
        <rFont val="Calibri"/>
        <family val="2"/>
      </rPr>
      <t xml:space="preserve"> x (CFi - CF</t>
    </r>
    <r>
      <rPr>
        <b/>
        <sz val="7"/>
        <color theme="1"/>
        <rFont val="Calibri"/>
        <family val="2"/>
      </rPr>
      <t xml:space="preserve">0 </t>
    </r>
    <r>
      <rPr>
        <b/>
        <sz val="11"/>
        <color theme="1"/>
        <rFont val="Calibri"/>
        <family val="2"/>
      </rPr>
      <t>/ CF</t>
    </r>
    <r>
      <rPr>
        <b/>
        <sz val="7"/>
        <color theme="1"/>
        <rFont val="Calibri"/>
        <family val="2"/>
      </rPr>
      <t>0</t>
    </r>
    <r>
      <rPr>
        <b/>
        <sz val="11"/>
        <color theme="1"/>
        <rFont val="Calibri"/>
        <family val="2"/>
      </rPr>
      <t>)}</t>
    </r>
  </si>
  <si>
    <r>
      <t>Pi = P</t>
    </r>
    <r>
      <rPr>
        <b/>
        <sz val="7"/>
        <color theme="1"/>
        <rFont val="Calibri"/>
        <family val="2"/>
        <scheme val="minor"/>
      </rPr>
      <t>0</t>
    </r>
    <r>
      <rPr>
        <b/>
        <sz val="11"/>
        <color theme="1"/>
        <rFont val="Calibri"/>
        <family val="2"/>
        <scheme val="minor"/>
      </rPr>
      <t xml:space="preserve"> x </t>
    </r>
    <r>
      <rPr>
        <b/>
        <sz val="11"/>
        <color theme="1"/>
        <rFont val="Calibri"/>
        <family val="2"/>
      </rPr>
      <t>[0,2 x (0,10 + 0,9 x Fra) + (1 - 0,2) x (0,10 + 0,90 x Fri)]</t>
    </r>
  </si>
  <si>
    <t>A los efectos del cálculo, todos los valores o índices provenientes de tablas de fuente externa se considerarán con cuatro dígitos significativos, redondeando simétricamente al último dígito significativo.</t>
  </si>
  <si>
    <t>ANEXO 6 - Metodología para la Redeterminación de Precios.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</si>
</sst>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Arial"/>
      <family val="2"/>
    </font>
    <font>
      <b/>
      <u/>
      <sz val="11"/>
      <color theme="1"/>
      <name val="Calibri"/>
      <family val="2"/>
      <scheme val="minor"/>
    </font>
    <font>
      <b/>
      <sz val="9"/>
      <color theme="1"/>
      <name val="Calibri"/>
      <family val="2"/>
      <scheme val="minor"/>
    </font>
    <font>
      <b/>
      <sz val="7"/>
      <color theme="1"/>
      <name val="Calibri"/>
      <family val="2"/>
      <scheme val="minor"/>
    </font>
    <font>
      <b/>
      <sz val="11"/>
      <color theme="1"/>
      <name val="Calibri"/>
      <family val="2"/>
    </font>
    <font>
      <sz val="10"/>
      <color theme="1"/>
      <name val="Calibri"/>
      <family val="2"/>
      <scheme val="minor"/>
    </font>
    <font>
      <b/>
      <sz val="6"/>
      <color theme="1"/>
      <name val="Calibri"/>
      <family val="2"/>
    </font>
    <font>
      <b/>
      <sz val="7"/>
      <color theme="1"/>
      <name val="Calibri"/>
      <family val="2"/>
    </font>
    <font>
      <b/>
      <i/>
      <sz val="11"/>
      <color theme="1"/>
      <name val="Calibri"/>
      <family val="2"/>
    </font>
    <font>
      <u/>
      <sz val="10"/>
      <color theme="1"/>
      <name val="Calibri"/>
      <family val="2"/>
      <scheme val="minor"/>
    </font>
    <font>
      <sz val="7"/>
      <color theme="1"/>
      <name val="Calibri"/>
      <family val="2"/>
      <scheme val="minor"/>
    </font>
    <font>
      <sz val="14"/>
      <color theme="1"/>
      <name val="Calibri"/>
      <family val="2"/>
      <scheme val="minor"/>
    </font>
    <font>
      <i/>
      <sz val="11"/>
      <color theme="1"/>
      <name val="Calibri"/>
      <family val="2"/>
      <scheme val="minor"/>
    </font>
    <font>
      <b/>
      <sz val="14"/>
      <color theme="1"/>
      <name val="Calibri"/>
      <family val="2"/>
      <scheme val="minor"/>
    </font>
    <font>
      <b/>
      <i/>
      <sz val="11"/>
      <color theme="1"/>
      <name val="Calibri"/>
      <family val="2"/>
      <scheme val="minor"/>
    </font>
    <font>
      <b/>
      <sz val="6"/>
      <color theme="1"/>
      <name val="Calibri"/>
      <family val="2"/>
      <scheme val="minor"/>
    </font>
    <font>
      <sz val="10"/>
      <name val="Calibri"/>
      <family val="2"/>
      <scheme val="minor"/>
    </font>
    <font>
      <b/>
      <sz val="9"/>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3">
    <border>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118">
    <xf numFmtId="0" fontId="0" fillId="0" borderId="0" xfId="0"/>
    <xf numFmtId="0" fontId="4" fillId="0" borderId="0" xfId="0" applyFont="1"/>
    <xf numFmtId="0" fontId="0" fillId="0" borderId="1" xfId="0" applyBorder="1" applyAlignment="1">
      <alignment vertical="center"/>
    </xf>
    <xf numFmtId="0" fontId="0" fillId="0" borderId="6" xfId="0" applyBorder="1" applyAlignment="1">
      <alignment horizontal="center"/>
    </xf>
    <xf numFmtId="0" fontId="0" fillId="0" borderId="6" xfId="0" applyBorder="1"/>
    <xf numFmtId="0" fontId="2" fillId="0" borderId="8" xfId="0" applyFont="1" applyBorder="1" applyAlignment="1">
      <alignment horizontal="center" vertical="center" wrapText="1"/>
    </xf>
    <xf numFmtId="0" fontId="0" fillId="0" borderId="0" xfId="0" applyBorder="1"/>
    <xf numFmtId="0" fontId="0" fillId="0" borderId="0" xfId="0" applyBorder="1" applyAlignment="1">
      <alignment vertical="center" wrapText="1"/>
    </xf>
    <xf numFmtId="0" fontId="8" fillId="0" borderId="0" xfId="0" applyFont="1" applyBorder="1" applyAlignment="1">
      <alignment vertical="center" wrapText="1"/>
    </xf>
    <xf numFmtId="0" fontId="2" fillId="0" borderId="0" xfId="0" applyFont="1"/>
    <xf numFmtId="0" fontId="0" fillId="0" borderId="0" xfId="0" applyBorder="1" applyAlignment="1">
      <alignment horizontal="center" vertical="center"/>
    </xf>
    <xf numFmtId="0" fontId="0" fillId="0" borderId="6" xfId="0" applyBorder="1" applyAlignment="1">
      <alignment horizontal="center" vertical="center"/>
    </xf>
    <xf numFmtId="0" fontId="2" fillId="0" borderId="0" xfId="0" applyFont="1" applyBorder="1" applyAlignment="1">
      <alignment horizontal="center" vertical="center" wrapText="1"/>
    </xf>
    <xf numFmtId="0" fontId="8" fillId="0" borderId="0" xfId="0" applyFont="1" applyBorder="1" applyAlignment="1">
      <alignment horizontal="left" vertical="center" wrapText="1"/>
    </xf>
    <xf numFmtId="0" fontId="6" fillId="0" borderId="8" xfId="0" applyFont="1" applyBorder="1" applyAlignment="1">
      <alignment horizontal="center" vertical="center" wrapText="1"/>
    </xf>
    <xf numFmtId="0" fontId="17" fillId="0" borderId="8" xfId="0" applyFont="1" applyBorder="1" applyAlignment="1">
      <alignment horizontal="center" vertical="center" wrapText="1"/>
    </xf>
    <xf numFmtId="0" fontId="2" fillId="0" borderId="0" xfId="0" applyFont="1" applyFill="1" applyBorder="1" applyAlignment="1">
      <alignment horizontal="left" vertical="center" wrapText="1"/>
    </xf>
    <xf numFmtId="0" fontId="2" fillId="0" borderId="6" xfId="0" applyFont="1" applyFill="1" applyBorder="1" applyAlignment="1">
      <alignment horizontal="left" vertical="center" wrapText="1"/>
    </xf>
    <xf numFmtId="0" fontId="0" fillId="0" borderId="1" xfId="0" applyBorder="1"/>
    <xf numFmtId="0" fontId="0" fillId="0" borderId="0" xfId="0" applyBorder="1" applyAlignment="1">
      <alignment horizontal="center" vertical="center" wrapText="1"/>
    </xf>
    <xf numFmtId="0" fontId="0" fillId="0" borderId="0" xfId="0" applyAlignment="1">
      <alignment horizontal="left" indent="1"/>
    </xf>
    <xf numFmtId="0" fontId="2" fillId="0" borderId="0" xfId="0" applyFont="1" applyBorder="1" applyAlignment="1">
      <alignment vertical="center" wrapText="1"/>
    </xf>
    <xf numFmtId="0" fontId="12" fillId="0" borderId="0" xfId="0" applyFont="1" applyBorder="1" applyAlignment="1">
      <alignment vertical="center"/>
    </xf>
    <xf numFmtId="17" fontId="0" fillId="0" borderId="0" xfId="0" applyNumberFormat="1"/>
    <xf numFmtId="0" fontId="2" fillId="0" borderId="14" xfId="0" applyFont="1" applyBorder="1" applyAlignment="1">
      <alignment horizontal="center" vertical="center" wrapText="1"/>
    </xf>
    <xf numFmtId="2" fontId="19" fillId="0" borderId="17" xfId="0" applyNumberFormat="1" applyFont="1" applyFill="1" applyBorder="1" applyAlignment="1">
      <alignment horizontal="center" vertical="center" wrapText="1"/>
    </xf>
    <xf numFmtId="164" fontId="0" fillId="0" borderId="0" xfId="1" applyNumberFormat="1" applyFont="1"/>
    <xf numFmtId="0" fontId="19" fillId="3" borderId="0" xfId="0" applyFont="1" applyFill="1" applyBorder="1" applyAlignment="1">
      <alignment vertical="center"/>
    </xf>
    <xf numFmtId="2" fontId="19" fillId="3" borderId="30" xfId="0" applyNumberFormat="1" applyFont="1" applyFill="1" applyBorder="1" applyAlignment="1">
      <alignment horizontal="center" vertical="center" wrapText="1"/>
    </xf>
    <xf numFmtId="10" fontId="0" fillId="0" borderId="0" xfId="1" applyNumberFormat="1" applyFont="1"/>
    <xf numFmtId="2" fontId="19" fillId="3" borderId="20" xfId="0" applyNumberFormat="1" applyFont="1" applyFill="1" applyBorder="1" applyAlignment="1">
      <alignment horizontal="center" vertical="center" wrapText="1"/>
    </xf>
    <xf numFmtId="0" fontId="3" fillId="0" borderId="0" xfId="0" applyFont="1" applyAlignment="1">
      <alignment horizontal="center" vertical="top" wrapText="1"/>
    </xf>
    <xf numFmtId="0" fontId="4" fillId="0" borderId="0" xfId="0" applyFont="1" applyAlignment="1">
      <alignment horizontal="center" vertical="center"/>
    </xf>
    <xf numFmtId="0" fontId="4" fillId="0" borderId="0" xfId="0" applyFont="1" applyAlignment="1">
      <alignment horizontal="left" wrapText="1"/>
    </xf>
    <xf numFmtId="0" fontId="2" fillId="0" borderId="0" xfId="0" applyFont="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8" fillId="0" borderId="8" xfId="0" applyFont="1" applyBorder="1" applyAlignment="1">
      <alignment horizontal="left" vertical="center"/>
    </xf>
    <xf numFmtId="0" fontId="2" fillId="0" borderId="0" xfId="0" applyFont="1" applyBorder="1" applyAlignment="1">
      <alignment horizontal="center" vertical="center" wrapText="1"/>
    </xf>
    <xf numFmtId="0" fontId="2" fillId="0" borderId="6" xfId="0" applyFont="1" applyBorder="1" applyAlignment="1">
      <alignment horizontal="center" vertical="center" wrapText="1"/>
    </xf>
    <xf numFmtId="0" fontId="12" fillId="0" borderId="0" xfId="0" applyFont="1" applyBorder="1" applyAlignment="1">
      <alignment horizontal="left" vertical="center"/>
    </xf>
    <xf numFmtId="0" fontId="8" fillId="0" borderId="6" xfId="0" applyFont="1" applyBorder="1" applyAlignment="1">
      <alignment horizontal="left" vertical="center" wrapText="1"/>
    </xf>
    <xf numFmtId="0" fontId="8" fillId="0" borderId="8" xfId="0" applyFont="1" applyBorder="1" applyAlignment="1">
      <alignment horizontal="left" vertical="center" wrapText="1"/>
    </xf>
    <xf numFmtId="0" fontId="2" fillId="0" borderId="3" xfId="0" applyFont="1" applyBorder="1" applyAlignment="1">
      <alignment horizontal="center" vertical="center" wrapText="1"/>
    </xf>
    <xf numFmtId="0" fontId="8" fillId="0" borderId="3" xfId="0" applyFont="1" applyBorder="1" applyAlignment="1">
      <alignment horizontal="left" vertical="center" wrapText="1"/>
    </xf>
    <xf numFmtId="0" fontId="8" fillId="0" borderId="0" xfId="0" applyFont="1" applyBorder="1" applyAlignment="1">
      <alignment horizontal="left"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8" fillId="0" borderId="0" xfId="0" applyFont="1" applyBorder="1" applyAlignment="1">
      <alignment horizontal="left" vertical="top" wrapText="1"/>
    </xf>
    <xf numFmtId="0" fontId="0" fillId="0" borderId="6" xfId="0" applyBorder="1" applyAlignment="1">
      <alignment horizontal="center" vertical="center"/>
    </xf>
    <xf numFmtId="0" fontId="12" fillId="0" borderId="3" xfId="0" applyFont="1" applyBorder="1" applyAlignment="1">
      <alignment horizontal="left" vertical="center"/>
    </xf>
    <xf numFmtId="0" fontId="2" fillId="0" borderId="0" xfId="0" applyFont="1" applyAlignment="1">
      <alignment horizontal="left" vertical="center"/>
    </xf>
    <xf numFmtId="0" fontId="0" fillId="0" borderId="0" xfId="0" applyAlignment="1">
      <alignment horizontal="left" vertical="top" wrapText="1"/>
    </xf>
    <xf numFmtId="0" fontId="2" fillId="0" borderId="0" xfId="0" applyFont="1" applyFill="1" applyBorder="1" applyAlignment="1">
      <alignment horizontal="left" vertical="center" wrapText="1"/>
    </xf>
    <xf numFmtId="0" fontId="12" fillId="0" borderId="3" xfId="0" applyFont="1" applyBorder="1" applyAlignment="1">
      <alignment horizontal="left" vertical="center" wrapText="1"/>
    </xf>
    <xf numFmtId="0" fontId="12" fillId="0" borderId="0" xfId="0" applyFont="1" applyBorder="1" applyAlignment="1">
      <alignment horizontal="left"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2" fontId="19" fillId="0" borderId="17" xfId="0" applyNumberFormat="1" applyFont="1" applyFill="1" applyBorder="1" applyAlignment="1">
      <alignment horizontal="center" vertical="center" wrapText="1"/>
    </xf>
    <xf numFmtId="0" fontId="8" fillId="0" borderId="18" xfId="0" applyFont="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19" fillId="3" borderId="29"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19" fillId="3" borderId="4" xfId="0" applyFont="1" applyFill="1" applyBorder="1" applyAlignment="1">
      <alignment horizontal="center" vertical="center" wrapText="1"/>
    </xf>
    <xf numFmtId="0" fontId="19" fillId="3" borderId="31" xfId="0" applyFont="1" applyFill="1" applyBorder="1" applyAlignment="1">
      <alignment horizontal="center" vertical="center" wrapText="1"/>
    </xf>
    <xf numFmtId="0" fontId="19" fillId="3" borderId="8" xfId="0" applyFont="1" applyFill="1" applyBorder="1" applyAlignment="1">
      <alignment horizontal="center" vertical="center" wrapText="1"/>
    </xf>
    <xf numFmtId="0" fontId="19" fillId="3" borderId="32"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9" fillId="3" borderId="33" xfId="0" applyFont="1" applyFill="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2" fontId="19" fillId="0" borderId="20" xfId="0" applyNumberFormat="1" applyFont="1" applyFill="1" applyBorder="1" applyAlignment="1">
      <alignment horizontal="center" vertical="center" wrapText="1"/>
    </xf>
    <xf numFmtId="0" fontId="8" fillId="0" borderId="21" xfId="0" applyFont="1" applyBorder="1" applyAlignment="1">
      <alignment horizontal="center" vertical="center" wrapText="1"/>
    </xf>
    <xf numFmtId="0" fontId="2" fillId="0" borderId="39"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2" xfId="0" applyFont="1" applyBorder="1" applyAlignment="1">
      <alignment horizontal="center" vertical="center" wrapText="1"/>
    </xf>
    <xf numFmtId="0" fontId="19" fillId="3" borderId="34" xfId="0" applyFont="1" applyFill="1" applyBorder="1" applyAlignment="1">
      <alignment horizontal="center" vertical="center" wrapText="1"/>
    </xf>
    <xf numFmtId="0" fontId="19" fillId="3" borderId="35" xfId="0" applyFont="1" applyFill="1" applyBorder="1" applyAlignment="1">
      <alignment horizontal="center" vertical="center" wrapText="1"/>
    </xf>
    <xf numFmtId="0" fontId="19" fillId="3" borderId="36" xfId="0" applyFont="1" applyFill="1" applyBorder="1" applyAlignment="1">
      <alignment horizontal="center" vertical="center" wrapText="1"/>
    </xf>
    <xf numFmtId="0" fontId="19" fillId="3" borderId="37" xfId="0" applyFont="1" applyFill="1" applyBorder="1" applyAlignment="1">
      <alignment horizontal="center" vertical="center" wrapText="1"/>
    </xf>
    <xf numFmtId="0" fontId="19" fillId="3" borderId="38" xfId="0" applyFont="1" applyFill="1" applyBorder="1" applyAlignment="1">
      <alignment horizontal="center" vertical="center" wrapText="1"/>
    </xf>
    <xf numFmtId="0" fontId="0" fillId="0" borderId="0" xfId="0" applyAlignment="1">
      <alignment horizontal="left"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orati\Horati\Documents%20and%20Settings\usuario\Mis%20documentos\Horati\Monte\Rotonda%20OCOVI\Adicionales\Oferta%20Int-%20RN%20N&#186;3%20-%20adicional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enjamin.grau/Desktop/SOFSE/Inspecci&#243;n%20Obras%20de%20Arte/Inspecci&#243;n%20OA%20Formula%20Redetermin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I"/>
      <sheetName val="Anexo J1"/>
      <sheetName val="Anexo J2"/>
      <sheetName val="Anexo J3"/>
      <sheetName val="Anexo J3 ( 2)"/>
      <sheetName val="Anexo K"/>
      <sheetName val="Anexo L"/>
      <sheetName val="Alcant-cabeceras res"/>
      <sheetName val="Rotura y rec-pavimento res"/>
      <sheetName val="alcantarilla-cabeceras ap  22-6"/>
      <sheetName val="alcantarillas-cabeceras ap actu"/>
      <sheetName val="alcantarillas-cabeceras ap"/>
      <sheetName val="new jersey ap"/>
      <sheetName val="alc-terrap"/>
      <sheetName val="caño-sum"/>
      <sheetName val="Rot y rec pav"/>
      <sheetName val="Md o nueva"/>
      <sheetName val="Resumen oferta"/>
      <sheetName val="Plan de Trabajo"/>
      <sheetName val="Curva"/>
      <sheetName val="Equipos"/>
      <sheetName val="suelo cal 1 "/>
      <sheetName val="suelo cemento"/>
      <sheetName val="suelo cal"/>
      <sheetName val="ensanche curva"/>
      <sheetName val="balance adicionales"/>
      <sheetName val="caño 36 m"/>
      <sheetName val="BalRot y rec-pavimento "/>
      <sheetName val="alcantarillas-cabeceras ap (2)"/>
    </sheetNames>
    <sheetDataSet>
      <sheetData sheetId="0"/>
      <sheetData sheetId="1"/>
      <sheetData sheetId="2"/>
      <sheetData sheetId="3"/>
      <sheetData sheetId="4"/>
      <sheetData sheetId="5" refreshError="1">
        <row r="41">
          <cell r="F41">
            <v>1.4157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stificación VI"/>
      <sheetName val="ARTICULO 22"/>
      <sheetName val="ARTICULO 22 (2)"/>
      <sheetName val="Hoja3"/>
    </sheetNames>
    <sheetDataSet>
      <sheetData sheetId="0">
        <row r="107">
          <cell r="AO107">
            <v>0.14480543835234305</v>
          </cell>
        </row>
        <row r="108">
          <cell r="AO108">
            <v>0.10708321469932183</v>
          </cell>
        </row>
        <row r="109">
          <cell r="AO109">
            <v>0.21630427246588149</v>
          </cell>
        </row>
        <row r="110">
          <cell r="AO110">
            <v>0.53180707448245368</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64"/>
  <sheetViews>
    <sheetView showGridLines="0" tabSelected="1" view="pageBreakPreview" zoomScale="115" zoomScaleNormal="100" zoomScaleSheetLayoutView="115" zoomScalePageLayoutView="110" workbookViewId="0">
      <selection activeCell="B4" sqref="B4"/>
    </sheetView>
  </sheetViews>
  <sheetFormatPr baseColWidth="10" defaultRowHeight="15" x14ac:dyDescent="0.25"/>
  <cols>
    <col min="1" max="1" width="6.125" customWidth="1"/>
    <col min="5" max="5" width="10.25" customWidth="1"/>
    <col min="7" max="7" width="12.625" customWidth="1"/>
    <col min="8" max="8" width="15.125" customWidth="1"/>
  </cols>
  <sheetData>
    <row r="1" spans="2:8" ht="25.5" customHeight="1" x14ac:dyDescent="0.25"/>
    <row r="2" spans="2:8" ht="37.5" customHeight="1" x14ac:dyDescent="0.25">
      <c r="B2" s="31" t="s">
        <v>0</v>
      </c>
      <c r="C2" s="31"/>
      <c r="D2" s="31"/>
      <c r="E2" s="31"/>
      <c r="F2" s="31"/>
      <c r="G2" s="31"/>
      <c r="H2" s="31"/>
    </row>
    <row r="3" spans="2:8" x14ac:dyDescent="0.25">
      <c r="B3" s="32" t="s">
        <v>118</v>
      </c>
      <c r="C3" s="32"/>
      <c r="D3" s="32"/>
      <c r="E3" s="32"/>
      <c r="F3" s="32"/>
      <c r="G3" s="32"/>
      <c r="H3" s="32"/>
    </row>
    <row r="5" spans="2:8" x14ac:dyDescent="0.25">
      <c r="B5" s="33" t="s">
        <v>1</v>
      </c>
      <c r="C5" s="33"/>
      <c r="D5" s="33"/>
      <c r="E5" s="33"/>
      <c r="F5" s="33"/>
      <c r="G5" s="33"/>
      <c r="H5" s="33"/>
    </row>
    <row r="6" spans="2:8" x14ac:dyDescent="0.25">
      <c r="B6" s="1"/>
    </row>
    <row r="8" spans="2:8" x14ac:dyDescent="0.25">
      <c r="B8" s="34" t="s">
        <v>2</v>
      </c>
      <c r="C8" s="34"/>
      <c r="D8" s="34"/>
      <c r="E8" s="34"/>
      <c r="F8" s="34"/>
      <c r="G8" s="34"/>
      <c r="H8" s="34"/>
    </row>
    <row r="10" spans="2:8" x14ac:dyDescent="0.25">
      <c r="B10" s="2"/>
      <c r="C10" s="35" t="s">
        <v>3</v>
      </c>
      <c r="D10" s="36"/>
      <c r="E10" s="36"/>
      <c r="F10" s="36"/>
      <c r="G10" s="37"/>
    </row>
    <row r="11" spans="2:8" x14ac:dyDescent="0.25">
      <c r="B11" s="2"/>
      <c r="C11" s="38"/>
      <c r="D11" s="39"/>
      <c r="E11" s="39"/>
      <c r="F11" s="39"/>
      <c r="G11" s="40"/>
    </row>
    <row r="13" spans="2:8" x14ac:dyDescent="0.25">
      <c r="B13" s="3" t="s">
        <v>4</v>
      </c>
      <c r="C13" s="4"/>
      <c r="D13" s="4"/>
      <c r="E13" s="4"/>
      <c r="F13" s="4"/>
      <c r="G13" s="4"/>
      <c r="H13" s="4"/>
    </row>
    <row r="14" spans="2:8" x14ac:dyDescent="0.25">
      <c r="B14" s="5" t="s">
        <v>5</v>
      </c>
      <c r="C14" s="41" t="s">
        <v>6</v>
      </c>
      <c r="D14" s="41"/>
      <c r="E14" s="41"/>
      <c r="F14" s="41"/>
      <c r="G14" s="41"/>
      <c r="H14" s="41"/>
    </row>
    <row r="15" spans="2:8" ht="29.25" customHeight="1" x14ac:dyDescent="0.25">
      <c r="B15" s="5" t="s">
        <v>7</v>
      </c>
      <c r="C15" s="46" t="s">
        <v>8</v>
      </c>
      <c r="D15" s="46"/>
      <c r="E15" s="46"/>
      <c r="F15" s="46"/>
      <c r="G15" s="46"/>
      <c r="H15" s="46"/>
    </row>
    <row r="16" spans="2:8" x14ac:dyDescent="0.25">
      <c r="B16" s="5" t="s">
        <v>9</v>
      </c>
      <c r="C16" s="46" t="s">
        <v>10</v>
      </c>
      <c r="D16" s="46"/>
      <c r="E16" s="46"/>
      <c r="F16" s="46"/>
      <c r="G16" s="46"/>
      <c r="H16" s="46"/>
    </row>
    <row r="17" spans="2:8" x14ac:dyDescent="0.25">
      <c r="B17" s="5" t="s">
        <v>11</v>
      </c>
      <c r="C17" s="46" t="s">
        <v>12</v>
      </c>
      <c r="D17" s="46"/>
      <c r="E17" s="46"/>
      <c r="F17" s="46"/>
      <c r="G17" s="46"/>
      <c r="H17" s="46"/>
    </row>
    <row r="18" spans="2:8" x14ac:dyDescent="0.25">
      <c r="B18" s="47" t="s">
        <v>13</v>
      </c>
      <c r="C18" s="48" t="s">
        <v>14</v>
      </c>
      <c r="D18" s="48"/>
      <c r="E18" s="48"/>
      <c r="F18" s="48"/>
      <c r="G18" s="48"/>
      <c r="H18" s="48"/>
    </row>
    <row r="19" spans="2:8" x14ac:dyDescent="0.25">
      <c r="B19" s="42"/>
      <c r="C19" s="49"/>
      <c r="D19" s="49"/>
      <c r="E19" s="49"/>
      <c r="F19" s="49"/>
      <c r="G19" s="49"/>
      <c r="H19" s="49"/>
    </row>
    <row r="20" spans="2:8" x14ac:dyDescent="0.25">
      <c r="B20" s="43"/>
      <c r="C20" s="45"/>
      <c r="D20" s="45"/>
      <c r="E20" s="45"/>
      <c r="F20" s="45"/>
      <c r="G20" s="45"/>
      <c r="H20" s="45"/>
    </row>
    <row r="21" spans="2:8" x14ac:dyDescent="0.25">
      <c r="B21" s="6"/>
      <c r="C21" s="7"/>
      <c r="D21" s="8"/>
      <c r="E21" s="8"/>
      <c r="F21" s="8"/>
      <c r="G21" s="8"/>
      <c r="H21" s="8"/>
    </row>
    <row r="22" spans="2:8" x14ac:dyDescent="0.25">
      <c r="B22" s="9" t="s">
        <v>15</v>
      </c>
    </row>
    <row r="24" spans="2:8" x14ac:dyDescent="0.25">
      <c r="C24" s="50" t="s">
        <v>16</v>
      </c>
      <c r="D24" s="47"/>
      <c r="E24" s="47"/>
      <c r="F24" s="47"/>
      <c r="G24" s="51"/>
    </row>
    <row r="25" spans="2:8" x14ac:dyDescent="0.25">
      <c r="C25" s="52"/>
      <c r="D25" s="42"/>
      <c r="E25" s="42"/>
      <c r="F25" s="42"/>
      <c r="G25" s="53"/>
    </row>
    <row r="26" spans="2:8" x14ac:dyDescent="0.25">
      <c r="C26" s="54"/>
      <c r="D26" s="43"/>
      <c r="E26" s="43"/>
      <c r="F26" s="43"/>
      <c r="G26" s="55"/>
    </row>
    <row r="27" spans="2:8" x14ac:dyDescent="0.25">
      <c r="C27" s="6"/>
    </row>
    <row r="28" spans="2:8" x14ac:dyDescent="0.25">
      <c r="B28" s="10" t="s">
        <v>4</v>
      </c>
    </row>
    <row r="29" spans="2:8" x14ac:dyDescent="0.25">
      <c r="B29" s="11"/>
      <c r="C29" s="4"/>
      <c r="D29" s="4"/>
      <c r="E29" s="4"/>
      <c r="F29" s="4"/>
      <c r="G29" s="4"/>
      <c r="H29" s="4"/>
    </row>
    <row r="30" spans="2:8" x14ac:dyDescent="0.25">
      <c r="B30" s="42" t="s">
        <v>17</v>
      </c>
      <c r="C30" s="44" t="s">
        <v>18</v>
      </c>
      <c r="D30" s="44"/>
      <c r="E30" s="44"/>
      <c r="F30" s="44"/>
      <c r="G30" s="44"/>
      <c r="H30" s="44"/>
    </row>
    <row r="31" spans="2:8" ht="25.5" customHeight="1" x14ac:dyDescent="0.25">
      <c r="B31" s="43"/>
      <c r="C31" s="45" t="s">
        <v>19</v>
      </c>
      <c r="D31" s="45"/>
      <c r="E31" s="45"/>
      <c r="F31" s="45"/>
      <c r="G31" s="45"/>
      <c r="H31" s="45"/>
    </row>
    <row r="32" spans="2:8" x14ac:dyDescent="0.25">
      <c r="B32" s="42" t="s">
        <v>20</v>
      </c>
      <c r="C32" s="44" t="s">
        <v>21</v>
      </c>
      <c r="D32" s="44"/>
      <c r="E32" s="44"/>
      <c r="F32" s="44"/>
      <c r="G32" s="44"/>
      <c r="H32" s="44"/>
    </row>
    <row r="33" spans="2:8" ht="39.75" customHeight="1" x14ac:dyDescent="0.25">
      <c r="B33" s="43"/>
      <c r="C33" s="45" t="s">
        <v>22</v>
      </c>
      <c r="D33" s="45"/>
      <c r="E33" s="45"/>
      <c r="F33" s="45"/>
      <c r="G33" s="45"/>
      <c r="H33" s="45"/>
    </row>
    <row r="34" spans="2:8" x14ac:dyDescent="0.25">
      <c r="B34" s="42" t="s">
        <v>23</v>
      </c>
      <c r="C34" s="44" t="s">
        <v>24</v>
      </c>
      <c r="D34" s="44"/>
      <c r="E34" s="44"/>
      <c r="F34" s="44"/>
      <c r="G34" s="44"/>
      <c r="H34" s="44"/>
    </row>
    <row r="35" spans="2:8" ht="26.25" customHeight="1" x14ac:dyDescent="0.25">
      <c r="B35" s="43"/>
      <c r="C35" s="45" t="s">
        <v>25</v>
      </c>
      <c r="D35" s="45"/>
      <c r="E35" s="45"/>
      <c r="F35" s="45"/>
      <c r="G35" s="45"/>
      <c r="H35" s="45"/>
    </row>
    <row r="36" spans="2:8" x14ac:dyDescent="0.25">
      <c r="B36" s="42" t="s">
        <v>26</v>
      </c>
      <c r="C36" s="44" t="s">
        <v>27</v>
      </c>
      <c r="D36" s="44"/>
      <c r="E36" s="44"/>
      <c r="F36" s="44"/>
      <c r="G36" s="44"/>
      <c r="H36" s="44"/>
    </row>
    <row r="37" spans="2:8" ht="25.5" customHeight="1" x14ac:dyDescent="0.25">
      <c r="B37" s="43"/>
      <c r="C37" s="45" t="s">
        <v>28</v>
      </c>
      <c r="D37" s="45"/>
      <c r="E37" s="45"/>
      <c r="F37" s="45"/>
      <c r="G37" s="45"/>
      <c r="H37" s="45"/>
    </row>
    <row r="38" spans="2:8" x14ac:dyDescent="0.25">
      <c r="B38" s="42" t="s">
        <v>29</v>
      </c>
      <c r="C38" s="44" t="s">
        <v>30</v>
      </c>
      <c r="D38" s="44"/>
      <c r="E38" s="44"/>
      <c r="F38" s="44"/>
      <c r="G38" s="44"/>
      <c r="H38" s="44"/>
    </row>
    <row r="39" spans="2:8" ht="25.5" customHeight="1" x14ac:dyDescent="0.25">
      <c r="B39" s="43"/>
      <c r="C39" s="45" t="s">
        <v>31</v>
      </c>
      <c r="D39" s="45"/>
      <c r="E39" s="45"/>
      <c r="F39" s="45"/>
      <c r="G39" s="45"/>
      <c r="H39" s="45"/>
    </row>
    <row r="40" spans="2:8" x14ac:dyDescent="0.25">
      <c r="B40" s="42" t="s">
        <v>32</v>
      </c>
      <c r="C40" s="44" t="s">
        <v>33</v>
      </c>
      <c r="D40" s="44"/>
      <c r="E40" s="44"/>
      <c r="F40" s="44"/>
      <c r="G40" s="44"/>
      <c r="H40" s="44"/>
    </row>
    <row r="41" spans="2:8" ht="25.5" customHeight="1" x14ac:dyDescent="0.25">
      <c r="B41" s="43"/>
      <c r="C41" s="45" t="s">
        <v>34</v>
      </c>
      <c r="D41" s="45"/>
      <c r="E41" s="45"/>
      <c r="F41" s="45"/>
      <c r="G41" s="45"/>
      <c r="H41" s="45"/>
    </row>
    <row r="42" spans="2:8" x14ac:dyDescent="0.25">
      <c r="B42" s="47" t="s">
        <v>35</v>
      </c>
      <c r="C42" s="58" t="s">
        <v>36</v>
      </c>
      <c r="D42" s="58"/>
      <c r="E42" s="58"/>
      <c r="F42" s="58"/>
      <c r="G42" s="58"/>
      <c r="H42" s="58"/>
    </row>
    <row r="43" spans="2:8" ht="25.5" customHeight="1" x14ac:dyDescent="0.25">
      <c r="B43" s="43"/>
      <c r="C43" s="45" t="s">
        <v>37</v>
      </c>
      <c r="D43" s="45"/>
      <c r="E43" s="45"/>
      <c r="F43" s="45"/>
      <c r="G43" s="45"/>
      <c r="H43" s="45"/>
    </row>
    <row r="44" spans="2:8" x14ac:dyDescent="0.25">
      <c r="B44" s="42" t="s">
        <v>38</v>
      </c>
      <c r="C44" s="44" t="s">
        <v>39</v>
      </c>
      <c r="D44" s="44"/>
      <c r="E44" s="44"/>
      <c r="F44" s="44"/>
      <c r="G44" s="44"/>
      <c r="H44" s="44"/>
    </row>
    <row r="45" spans="2:8" ht="44.25" customHeight="1" x14ac:dyDescent="0.25">
      <c r="B45" s="43"/>
      <c r="C45" s="45" t="s">
        <v>40</v>
      </c>
      <c r="D45" s="45"/>
      <c r="E45" s="45"/>
      <c r="F45" s="45"/>
      <c r="G45" s="45"/>
      <c r="H45" s="45"/>
    </row>
    <row r="46" spans="2:8" ht="44.25" customHeight="1" x14ac:dyDescent="0.25">
      <c r="B46" s="12"/>
      <c r="C46" s="13"/>
      <c r="D46" s="13"/>
      <c r="E46" s="13"/>
      <c r="F46" s="13"/>
      <c r="G46" s="13"/>
      <c r="H46" s="13"/>
    </row>
    <row r="47" spans="2:8" x14ac:dyDescent="0.25">
      <c r="B47" s="42" t="s">
        <v>41</v>
      </c>
      <c r="C47" s="44" t="s">
        <v>42</v>
      </c>
      <c r="D47" s="44"/>
      <c r="E47" s="44"/>
      <c r="F47" s="44"/>
      <c r="G47" s="44"/>
      <c r="H47" s="44"/>
    </row>
    <row r="48" spans="2:8" x14ac:dyDescent="0.25">
      <c r="B48" s="42"/>
      <c r="C48" s="56" t="s">
        <v>43</v>
      </c>
      <c r="D48" s="56"/>
      <c r="E48" s="56"/>
      <c r="F48" s="56"/>
      <c r="G48" s="56"/>
      <c r="H48" s="56"/>
    </row>
    <row r="49" spans="2:8" ht="18.75" x14ac:dyDescent="0.25">
      <c r="B49" s="43"/>
      <c r="C49" s="57" t="s">
        <v>44</v>
      </c>
      <c r="D49" s="57"/>
      <c r="E49" s="57"/>
      <c r="F49" s="57" t="s">
        <v>44</v>
      </c>
      <c r="G49" s="57"/>
      <c r="H49" s="57"/>
    </row>
    <row r="50" spans="2:8" x14ac:dyDescent="0.25">
      <c r="B50" s="42" t="s">
        <v>45</v>
      </c>
      <c r="C50" s="44" t="s">
        <v>46</v>
      </c>
      <c r="D50" s="44"/>
      <c r="E50" s="44"/>
      <c r="F50" s="44"/>
      <c r="G50" s="44"/>
      <c r="H50" s="44"/>
    </row>
    <row r="51" spans="2:8" ht="37.5" customHeight="1" x14ac:dyDescent="0.25">
      <c r="B51" s="43"/>
      <c r="C51" s="45" t="s">
        <v>47</v>
      </c>
      <c r="D51" s="45"/>
      <c r="E51" s="45"/>
      <c r="F51" s="45"/>
      <c r="G51" s="45"/>
      <c r="H51" s="45"/>
    </row>
    <row r="52" spans="2:8" ht="26.25" customHeight="1" x14ac:dyDescent="0.25">
      <c r="B52" s="14" t="s">
        <v>48</v>
      </c>
      <c r="C52" s="46" t="s">
        <v>49</v>
      </c>
      <c r="D52" s="46"/>
      <c r="E52" s="46"/>
      <c r="F52" s="46"/>
      <c r="G52" s="46"/>
      <c r="H52" s="46"/>
    </row>
    <row r="53" spans="2:8" x14ac:dyDescent="0.25">
      <c r="B53" s="15" t="s">
        <v>50</v>
      </c>
      <c r="C53" s="46" t="s">
        <v>51</v>
      </c>
      <c r="D53" s="46"/>
      <c r="E53" s="46"/>
      <c r="F53" s="46"/>
      <c r="G53" s="46"/>
      <c r="H53" s="46"/>
    </row>
    <row r="54" spans="2:8" x14ac:dyDescent="0.25">
      <c r="B54" s="15" t="s">
        <v>52</v>
      </c>
      <c r="C54" s="46" t="s">
        <v>53</v>
      </c>
      <c r="D54" s="46"/>
      <c r="E54" s="46"/>
      <c r="F54" s="46"/>
      <c r="G54" s="46"/>
      <c r="H54" s="46"/>
    </row>
    <row r="55" spans="2:8" x14ac:dyDescent="0.25">
      <c r="B55" s="12"/>
      <c r="C55" s="13"/>
      <c r="D55" s="13"/>
      <c r="E55" s="13"/>
      <c r="F55" s="13"/>
      <c r="G55" s="13"/>
      <c r="H55" s="13"/>
    </row>
    <row r="56" spans="2:8" x14ac:dyDescent="0.25">
      <c r="B56" s="61" t="s">
        <v>54</v>
      </c>
      <c r="C56" s="61"/>
      <c r="D56" s="61"/>
      <c r="E56" s="61"/>
      <c r="F56" s="61"/>
      <c r="G56" s="61"/>
      <c r="H56" s="61"/>
    </row>
    <row r="57" spans="2:8" x14ac:dyDescent="0.25">
      <c r="B57" s="16"/>
      <c r="C57" s="17"/>
      <c r="D57" s="17"/>
      <c r="E57" s="17"/>
      <c r="F57" s="17"/>
      <c r="G57" s="17"/>
      <c r="H57" s="16"/>
    </row>
    <row r="58" spans="2:8" x14ac:dyDescent="0.25">
      <c r="B58" s="18"/>
      <c r="C58" s="50" t="s">
        <v>55</v>
      </c>
      <c r="D58" s="47"/>
      <c r="E58" s="47"/>
      <c r="F58" s="47"/>
      <c r="G58" s="51"/>
    </row>
    <row r="59" spans="2:8" x14ac:dyDescent="0.25">
      <c r="B59" s="18"/>
      <c r="C59" s="52"/>
      <c r="D59" s="42"/>
      <c r="E59" s="42"/>
      <c r="F59" s="42"/>
      <c r="G59" s="53"/>
      <c r="H59" s="6"/>
    </row>
    <row r="60" spans="2:8" x14ac:dyDescent="0.25">
      <c r="B60" s="18"/>
      <c r="C60" s="54"/>
      <c r="D60" s="43"/>
      <c r="E60" s="43"/>
      <c r="F60" s="43"/>
      <c r="G60" s="55"/>
    </row>
    <row r="61" spans="2:8" ht="13.5" customHeight="1" x14ac:dyDescent="0.25">
      <c r="C61" s="19"/>
      <c r="D61" s="19"/>
      <c r="E61" s="19"/>
      <c r="F61" s="19"/>
      <c r="G61" s="19"/>
    </row>
    <row r="62" spans="2:8" x14ac:dyDescent="0.25">
      <c r="B62" s="10" t="s">
        <v>4</v>
      </c>
      <c r="C62" s="20"/>
      <c r="D62" s="20"/>
      <c r="E62" s="20"/>
      <c r="F62" s="20"/>
      <c r="G62" s="20"/>
    </row>
    <row r="63" spans="2:8" ht="9" customHeight="1" x14ac:dyDescent="0.25">
      <c r="B63" s="11"/>
      <c r="C63" s="4"/>
      <c r="D63" s="4"/>
      <c r="E63" s="4"/>
      <c r="F63" s="4"/>
      <c r="G63" s="4"/>
      <c r="H63" s="4"/>
    </row>
    <row r="64" spans="2:8" x14ac:dyDescent="0.25">
      <c r="B64" s="42" t="s">
        <v>56</v>
      </c>
      <c r="C64" s="44" t="s">
        <v>57</v>
      </c>
      <c r="D64" s="44"/>
      <c r="E64" s="44"/>
      <c r="F64" s="44"/>
      <c r="G64" s="44"/>
      <c r="H64" s="44"/>
    </row>
    <row r="65" spans="2:8" x14ac:dyDescent="0.25">
      <c r="B65" s="43"/>
      <c r="C65" s="45" t="s">
        <v>58</v>
      </c>
      <c r="D65" s="45"/>
      <c r="E65" s="45"/>
      <c r="F65" s="45"/>
      <c r="G65" s="45"/>
      <c r="H65" s="45"/>
    </row>
    <row r="66" spans="2:8" x14ac:dyDescent="0.25">
      <c r="B66" s="42" t="s">
        <v>59</v>
      </c>
      <c r="C66" s="44" t="s">
        <v>60</v>
      </c>
      <c r="D66" s="44"/>
      <c r="E66" s="44"/>
      <c r="F66" s="44"/>
      <c r="G66" s="44"/>
      <c r="H66" s="44"/>
    </row>
    <row r="67" spans="2:8" ht="25.5" customHeight="1" x14ac:dyDescent="0.25">
      <c r="B67" s="43"/>
      <c r="C67" s="45" t="s">
        <v>61</v>
      </c>
      <c r="D67" s="45"/>
      <c r="E67" s="45"/>
      <c r="F67" s="45"/>
      <c r="G67" s="45"/>
      <c r="H67" s="45"/>
    </row>
    <row r="68" spans="2:8" x14ac:dyDescent="0.25">
      <c r="B68" s="21"/>
      <c r="C68" s="22"/>
      <c r="D68" s="22"/>
      <c r="E68" s="22"/>
      <c r="F68" s="22"/>
      <c r="G68" s="22"/>
      <c r="H68" s="22"/>
    </row>
    <row r="69" spans="2:8" x14ac:dyDescent="0.25">
      <c r="B69" s="59" t="s">
        <v>62</v>
      </c>
      <c r="C69" s="59"/>
      <c r="D69" s="59"/>
      <c r="E69" s="59"/>
      <c r="F69" s="59"/>
      <c r="G69" s="59"/>
      <c r="H69" s="59"/>
    </row>
    <row r="70" spans="2:8" ht="7.5" customHeight="1" x14ac:dyDescent="0.25"/>
    <row r="71" spans="2:8" x14ac:dyDescent="0.25">
      <c r="B71" s="60" t="s">
        <v>63</v>
      </c>
      <c r="C71" s="60"/>
      <c r="D71" s="60"/>
      <c r="E71" s="60"/>
      <c r="F71" s="60"/>
      <c r="G71" s="60"/>
      <c r="H71" s="60"/>
    </row>
    <row r="72" spans="2:8" x14ac:dyDescent="0.25">
      <c r="B72" s="60"/>
      <c r="C72" s="60"/>
      <c r="D72" s="60"/>
      <c r="E72" s="60"/>
      <c r="F72" s="60"/>
      <c r="G72" s="60"/>
      <c r="H72" s="60"/>
    </row>
    <row r="73" spans="2:8" x14ac:dyDescent="0.25">
      <c r="C73" s="4"/>
      <c r="D73" s="4"/>
      <c r="E73" s="4"/>
      <c r="F73" s="4"/>
      <c r="G73" s="4"/>
    </row>
    <row r="74" spans="2:8" x14ac:dyDescent="0.25">
      <c r="B74" s="18"/>
      <c r="C74" s="50" t="s">
        <v>64</v>
      </c>
      <c r="D74" s="47"/>
      <c r="E74" s="47"/>
      <c r="F74" s="47"/>
      <c r="G74" s="51"/>
    </row>
    <row r="75" spans="2:8" x14ac:dyDescent="0.25">
      <c r="B75" s="18"/>
      <c r="C75" s="52"/>
      <c r="D75" s="42"/>
      <c r="E75" s="42"/>
      <c r="F75" s="42"/>
      <c r="G75" s="53"/>
    </row>
    <row r="76" spans="2:8" x14ac:dyDescent="0.25">
      <c r="B76" s="18"/>
      <c r="C76" s="54"/>
      <c r="D76" s="43"/>
      <c r="E76" s="43"/>
      <c r="F76" s="43"/>
      <c r="G76" s="55"/>
    </row>
    <row r="78" spans="2:8" x14ac:dyDescent="0.25">
      <c r="B78" s="10" t="s">
        <v>4</v>
      </c>
      <c r="C78" s="20"/>
      <c r="D78" s="20"/>
      <c r="E78" s="20"/>
      <c r="F78" s="20"/>
      <c r="G78" s="20"/>
    </row>
    <row r="79" spans="2:8" ht="7.5" customHeight="1" x14ac:dyDescent="0.25">
      <c r="B79" s="11"/>
      <c r="C79" s="4"/>
      <c r="D79" s="4"/>
      <c r="E79" s="4"/>
      <c r="F79" s="4"/>
      <c r="G79" s="4"/>
      <c r="H79" s="4"/>
    </row>
    <row r="80" spans="2:8" x14ac:dyDescent="0.25">
      <c r="B80" s="42" t="s">
        <v>65</v>
      </c>
      <c r="C80" s="44" t="s">
        <v>57</v>
      </c>
      <c r="D80" s="44"/>
      <c r="E80" s="44"/>
      <c r="F80" s="44"/>
      <c r="G80" s="44"/>
      <c r="H80" s="44"/>
    </row>
    <row r="81" spans="2:12" x14ac:dyDescent="0.25">
      <c r="B81" s="43"/>
      <c r="C81" s="45" t="s">
        <v>58</v>
      </c>
      <c r="D81" s="45"/>
      <c r="E81" s="45"/>
      <c r="F81" s="45"/>
      <c r="G81" s="45"/>
      <c r="H81" s="45"/>
    </row>
    <row r="82" spans="2:12" x14ac:dyDescent="0.25">
      <c r="B82" s="47" t="s">
        <v>23</v>
      </c>
      <c r="C82" s="58" t="s">
        <v>66</v>
      </c>
      <c r="D82" s="58"/>
      <c r="E82" s="58"/>
      <c r="F82" s="58"/>
      <c r="G82" s="58"/>
      <c r="H82" s="58"/>
    </row>
    <row r="83" spans="2:12" x14ac:dyDescent="0.25">
      <c r="B83" s="42"/>
      <c r="C83" s="49" t="s">
        <v>25</v>
      </c>
      <c r="D83" s="49"/>
      <c r="E83" s="49"/>
      <c r="F83" s="49"/>
      <c r="G83" s="49"/>
      <c r="H83" s="49"/>
    </row>
    <row r="84" spans="2:12" x14ac:dyDescent="0.25">
      <c r="B84" s="43"/>
      <c r="C84" s="45"/>
      <c r="D84" s="45"/>
      <c r="E84" s="45"/>
      <c r="F84" s="45"/>
      <c r="G84" s="45"/>
      <c r="H84" s="45"/>
    </row>
    <row r="85" spans="2:12" x14ac:dyDescent="0.25">
      <c r="B85" s="47" t="s">
        <v>67</v>
      </c>
      <c r="C85" s="62" t="s">
        <v>68</v>
      </c>
      <c r="D85" s="62"/>
      <c r="E85" s="62"/>
      <c r="F85" s="62"/>
      <c r="G85" s="62"/>
      <c r="H85" s="62"/>
    </row>
    <row r="86" spans="2:12" x14ac:dyDescent="0.25">
      <c r="B86" s="42"/>
      <c r="C86" s="63"/>
      <c r="D86" s="63"/>
      <c r="E86" s="63"/>
      <c r="F86" s="63"/>
      <c r="G86" s="63"/>
      <c r="H86" s="63"/>
    </row>
    <row r="87" spans="2:12" x14ac:dyDescent="0.25">
      <c r="B87" s="42"/>
      <c r="C87" s="49" t="s">
        <v>69</v>
      </c>
      <c r="D87" s="49"/>
      <c r="E87" s="49"/>
      <c r="F87" s="49"/>
      <c r="G87" s="49"/>
      <c r="H87" s="49"/>
    </row>
    <row r="88" spans="2:12" x14ac:dyDescent="0.25">
      <c r="B88" s="42"/>
      <c r="C88" s="49"/>
      <c r="D88" s="49"/>
      <c r="E88" s="49"/>
      <c r="F88" s="49"/>
      <c r="G88" s="49"/>
      <c r="H88" s="49"/>
    </row>
    <row r="89" spans="2:12" x14ac:dyDescent="0.25">
      <c r="B89" s="43"/>
      <c r="C89" s="45"/>
      <c r="D89" s="45"/>
      <c r="E89" s="45"/>
      <c r="F89" s="45"/>
      <c r="G89" s="45"/>
      <c r="H89" s="45"/>
    </row>
    <row r="92" spans="2:12" x14ac:dyDescent="0.25">
      <c r="B92" s="33" t="s">
        <v>70</v>
      </c>
      <c r="C92" s="33"/>
      <c r="D92" s="33"/>
      <c r="E92" s="33"/>
      <c r="F92" s="33"/>
      <c r="G92" s="33"/>
      <c r="H92" s="33"/>
    </row>
    <row r="94" spans="2:12" ht="15.75" thickBot="1" x14ac:dyDescent="0.3"/>
    <row r="95" spans="2:12" ht="15.75" thickBot="1" x14ac:dyDescent="0.3">
      <c r="B95" s="64" t="s">
        <v>71</v>
      </c>
      <c r="C95" s="65"/>
      <c r="D95" s="65"/>
      <c r="E95" s="65"/>
      <c r="F95" s="65"/>
      <c r="G95" s="65"/>
      <c r="H95" s="66"/>
      <c r="J95" s="23">
        <v>42675</v>
      </c>
      <c r="K95" s="23">
        <v>42856</v>
      </c>
      <c r="L95" t="s">
        <v>72</v>
      </c>
    </row>
    <row r="96" spans="2:12" x14ac:dyDescent="0.25">
      <c r="B96" s="67" t="s">
        <v>73</v>
      </c>
      <c r="C96" s="68"/>
      <c r="D96" s="68"/>
      <c r="E96" s="24" t="s">
        <v>74</v>
      </c>
      <c r="F96" s="68" t="s">
        <v>75</v>
      </c>
      <c r="G96" s="68"/>
      <c r="H96" s="69"/>
    </row>
    <row r="97" spans="2:13" x14ac:dyDescent="0.25">
      <c r="B97" s="70" t="s">
        <v>76</v>
      </c>
      <c r="C97" s="71"/>
      <c r="D97" s="71"/>
      <c r="E97" s="25">
        <v>0</v>
      </c>
      <c r="F97" s="71" t="s">
        <v>77</v>
      </c>
      <c r="G97" s="71"/>
      <c r="H97" s="73"/>
      <c r="J97" s="26"/>
    </row>
    <row r="98" spans="2:13" x14ac:dyDescent="0.25">
      <c r="B98" s="70" t="s">
        <v>78</v>
      </c>
      <c r="C98" s="71"/>
      <c r="D98" s="71"/>
      <c r="E98" s="25">
        <f>+'[2]Justificación VI'!AO108</f>
        <v>0.10708321469932183</v>
      </c>
      <c r="F98" s="71" t="s">
        <v>79</v>
      </c>
      <c r="G98" s="71"/>
      <c r="H98" s="73"/>
      <c r="J98" s="26"/>
      <c r="L98">
        <v>1.07</v>
      </c>
      <c r="M98">
        <f>+L98*E98</f>
        <v>0.11457903972827437</v>
      </c>
    </row>
    <row r="99" spans="2:13" x14ac:dyDescent="0.25">
      <c r="B99" s="70" t="s">
        <v>80</v>
      </c>
      <c r="C99" s="71"/>
      <c r="D99" s="71"/>
      <c r="E99" s="72">
        <f>+'[2]Justificación VI'!AO107</f>
        <v>0.14480543835234305</v>
      </c>
      <c r="F99" s="71" t="s">
        <v>81</v>
      </c>
      <c r="G99" s="71"/>
      <c r="H99" s="73"/>
      <c r="J99" s="26"/>
      <c r="L99">
        <v>1.133</v>
      </c>
      <c r="M99">
        <f>+L99*E99</f>
        <v>0.16406456165320468</v>
      </c>
    </row>
    <row r="100" spans="2:13" x14ac:dyDescent="0.25">
      <c r="B100" s="70"/>
      <c r="C100" s="71"/>
      <c r="D100" s="71"/>
      <c r="E100" s="72"/>
      <c r="F100" s="71"/>
      <c r="G100" s="71"/>
      <c r="H100" s="73"/>
      <c r="J100" s="26"/>
    </row>
    <row r="101" spans="2:13" x14ac:dyDescent="0.25">
      <c r="B101" s="70"/>
      <c r="C101" s="71"/>
      <c r="D101" s="71"/>
      <c r="E101" s="72"/>
      <c r="F101" s="71"/>
      <c r="G101" s="71"/>
      <c r="H101" s="73"/>
      <c r="J101" s="26"/>
    </row>
    <row r="102" spans="2:13" x14ac:dyDescent="0.25">
      <c r="B102" s="70"/>
      <c r="C102" s="71"/>
      <c r="D102" s="71"/>
      <c r="E102" s="72"/>
      <c r="F102" s="71"/>
      <c r="G102" s="71"/>
      <c r="H102" s="73"/>
    </row>
    <row r="103" spans="2:13" x14ac:dyDescent="0.25">
      <c r="B103" s="70" t="s">
        <v>82</v>
      </c>
      <c r="C103" s="71"/>
      <c r="D103" s="71"/>
      <c r="E103" s="72">
        <v>0</v>
      </c>
      <c r="F103" s="71" t="s">
        <v>83</v>
      </c>
      <c r="G103" s="71"/>
      <c r="H103" s="73"/>
    </row>
    <row r="104" spans="2:13" x14ac:dyDescent="0.25">
      <c r="B104" s="70"/>
      <c r="C104" s="71"/>
      <c r="D104" s="71"/>
      <c r="E104" s="72"/>
      <c r="F104" s="71"/>
      <c r="G104" s="71"/>
      <c r="H104" s="73"/>
    </row>
    <row r="105" spans="2:13" x14ac:dyDescent="0.25">
      <c r="B105" s="70"/>
      <c r="C105" s="71"/>
      <c r="D105" s="71"/>
      <c r="E105" s="72"/>
      <c r="F105" s="71"/>
      <c r="G105" s="71"/>
      <c r="H105" s="73"/>
    </row>
    <row r="106" spans="2:13" x14ac:dyDescent="0.25">
      <c r="B106" s="70" t="s">
        <v>84</v>
      </c>
      <c r="C106" s="71"/>
      <c r="D106" s="71"/>
      <c r="E106" s="72">
        <v>0</v>
      </c>
      <c r="F106" s="71" t="s">
        <v>85</v>
      </c>
      <c r="G106" s="71"/>
      <c r="H106" s="73"/>
    </row>
    <row r="107" spans="2:13" x14ac:dyDescent="0.25">
      <c r="B107" s="70"/>
      <c r="C107" s="71"/>
      <c r="D107" s="71"/>
      <c r="E107" s="72"/>
      <c r="F107" s="71"/>
      <c r="G107" s="71"/>
      <c r="H107" s="73"/>
    </row>
    <row r="108" spans="2:13" x14ac:dyDescent="0.25">
      <c r="B108" s="70"/>
      <c r="C108" s="71"/>
      <c r="D108" s="71"/>
      <c r="E108" s="72"/>
      <c r="F108" s="71"/>
      <c r="G108" s="71"/>
      <c r="H108" s="73"/>
    </row>
    <row r="109" spans="2:13" x14ac:dyDescent="0.25">
      <c r="B109" s="70"/>
      <c r="C109" s="71"/>
      <c r="D109" s="71"/>
      <c r="E109" s="72"/>
      <c r="F109" s="71"/>
      <c r="G109" s="71"/>
      <c r="H109" s="73"/>
    </row>
    <row r="110" spans="2:13" x14ac:dyDescent="0.25">
      <c r="B110" s="70" t="s">
        <v>86</v>
      </c>
      <c r="C110" s="71"/>
      <c r="D110" s="71"/>
      <c r="E110" s="72">
        <f>+'[2]Justificación VI'!AO109</f>
        <v>0.21630427246588149</v>
      </c>
      <c r="F110" s="71" t="s">
        <v>87</v>
      </c>
      <c r="G110" s="71"/>
      <c r="H110" s="73"/>
      <c r="L110">
        <v>1.248</v>
      </c>
      <c r="M110">
        <f>+L110*E110</f>
        <v>0.26994773203742012</v>
      </c>
    </row>
    <row r="111" spans="2:13" x14ac:dyDescent="0.25">
      <c r="B111" s="70"/>
      <c r="C111" s="71"/>
      <c r="D111" s="71"/>
      <c r="E111" s="72"/>
      <c r="F111" s="71"/>
      <c r="G111" s="71"/>
      <c r="H111" s="73"/>
    </row>
    <row r="112" spans="2:13" x14ac:dyDescent="0.25">
      <c r="B112" s="70"/>
      <c r="C112" s="71"/>
      <c r="D112" s="71"/>
      <c r="E112" s="72"/>
      <c r="F112" s="71"/>
      <c r="G112" s="71"/>
      <c r="H112" s="73"/>
    </row>
    <row r="113" spans="2:13" x14ac:dyDescent="0.25">
      <c r="B113" s="70"/>
      <c r="C113" s="71"/>
      <c r="D113" s="71"/>
      <c r="E113" s="72"/>
      <c r="F113" s="71"/>
      <c r="G113" s="71"/>
      <c r="H113" s="73"/>
    </row>
    <row r="114" spans="2:13" x14ac:dyDescent="0.25">
      <c r="B114" s="70" t="s">
        <v>88</v>
      </c>
      <c r="C114" s="71"/>
      <c r="D114" s="71"/>
      <c r="E114" s="72">
        <f>+'[2]Justificación VI'!AO110</f>
        <v>0.53180707448245368</v>
      </c>
      <c r="F114" s="71" t="s">
        <v>89</v>
      </c>
      <c r="G114" s="71"/>
      <c r="H114" s="73"/>
      <c r="L114">
        <v>1.1599999999999999</v>
      </c>
      <c r="M114">
        <f>+L114*E114</f>
        <v>0.61689620639964626</v>
      </c>
    </row>
    <row r="115" spans="2:13" x14ac:dyDescent="0.25">
      <c r="B115" s="70"/>
      <c r="C115" s="71"/>
      <c r="D115" s="71"/>
      <c r="E115" s="72"/>
      <c r="F115" s="71"/>
      <c r="G115" s="71"/>
      <c r="H115" s="73"/>
    </row>
    <row r="116" spans="2:13" x14ac:dyDescent="0.25">
      <c r="B116" s="70"/>
      <c r="C116" s="71"/>
      <c r="D116" s="71"/>
      <c r="E116" s="72"/>
      <c r="F116" s="71"/>
      <c r="G116" s="71"/>
      <c r="H116" s="73"/>
    </row>
    <row r="117" spans="2:13" ht="15.75" thickBot="1" x14ac:dyDescent="0.3">
      <c r="B117" s="89"/>
      <c r="C117" s="90"/>
      <c r="D117" s="90"/>
      <c r="E117" s="91"/>
      <c r="F117" s="90"/>
      <c r="G117" s="90"/>
      <c r="H117" s="92"/>
    </row>
    <row r="119" spans="2:13" hidden="1" x14ac:dyDescent="0.25"/>
    <row r="120" spans="2:13" ht="15.75" hidden="1" customHeight="1" thickBot="1" x14ac:dyDescent="0.3">
      <c r="B120" s="74" t="s">
        <v>90</v>
      </c>
      <c r="C120" s="75"/>
      <c r="D120" s="75"/>
      <c r="E120" s="75"/>
      <c r="F120" s="75"/>
      <c r="G120" s="75"/>
      <c r="H120" s="76"/>
      <c r="K120" s="27"/>
      <c r="L120" s="27"/>
      <c r="M120" s="27"/>
    </row>
    <row r="121" spans="2:13" ht="24.75" hidden="1" customHeight="1" x14ac:dyDescent="0.25">
      <c r="B121" s="77" t="s">
        <v>91</v>
      </c>
      <c r="C121" s="78"/>
      <c r="D121" s="78"/>
      <c r="E121" s="24" t="s">
        <v>92</v>
      </c>
      <c r="F121" s="79" t="s">
        <v>75</v>
      </c>
      <c r="G121" s="78"/>
      <c r="H121" s="80"/>
      <c r="K121" s="27"/>
      <c r="L121" s="27"/>
      <c r="M121" s="27"/>
    </row>
    <row r="122" spans="2:13" ht="24.75" hidden="1" customHeight="1" x14ac:dyDescent="0.25">
      <c r="B122" s="81" t="s">
        <v>93</v>
      </c>
      <c r="C122" s="82"/>
      <c r="D122" s="83"/>
      <c r="E122" s="28">
        <v>0</v>
      </c>
      <c r="F122" s="84" t="s">
        <v>94</v>
      </c>
      <c r="G122" s="85"/>
      <c r="H122" s="86"/>
      <c r="I122" s="29"/>
    </row>
    <row r="123" spans="2:13" ht="24.75" hidden="1" customHeight="1" x14ac:dyDescent="0.25">
      <c r="B123" s="81" t="s">
        <v>95</v>
      </c>
      <c r="C123" s="82"/>
      <c r="D123" s="83"/>
      <c r="E123" s="28">
        <v>0</v>
      </c>
      <c r="F123" s="87" t="s">
        <v>96</v>
      </c>
      <c r="G123" s="82"/>
      <c r="H123" s="88"/>
      <c r="I123" s="29"/>
    </row>
    <row r="124" spans="2:13" ht="24.75" hidden="1" customHeight="1" x14ac:dyDescent="0.25">
      <c r="B124" s="81" t="s">
        <v>97</v>
      </c>
      <c r="C124" s="82"/>
      <c r="D124" s="83"/>
      <c r="E124" s="28">
        <v>0</v>
      </c>
      <c r="F124" s="84" t="s">
        <v>98</v>
      </c>
      <c r="G124" s="85"/>
      <c r="H124" s="86"/>
      <c r="I124" s="29"/>
    </row>
    <row r="125" spans="2:13" ht="24.75" hidden="1" customHeight="1" x14ac:dyDescent="0.25">
      <c r="B125" s="81" t="s">
        <v>99</v>
      </c>
      <c r="C125" s="82"/>
      <c r="D125" s="83"/>
      <c r="E125" s="28">
        <v>0</v>
      </c>
      <c r="F125" s="84" t="s">
        <v>100</v>
      </c>
      <c r="G125" s="85"/>
      <c r="H125" s="86"/>
      <c r="I125" s="29"/>
    </row>
    <row r="126" spans="2:13" ht="24.75" hidden="1" customHeight="1" thickBot="1" x14ac:dyDescent="0.3">
      <c r="B126" s="107" t="s">
        <v>101</v>
      </c>
      <c r="C126" s="108"/>
      <c r="D126" s="109"/>
      <c r="E126" s="30">
        <v>0</v>
      </c>
      <c r="F126" s="110" t="s">
        <v>102</v>
      </c>
      <c r="G126" s="108"/>
      <c r="H126" s="111"/>
      <c r="I126" s="29"/>
    </row>
    <row r="127" spans="2:13" ht="30" customHeight="1" thickBot="1" x14ac:dyDescent="0.3">
      <c r="I127" s="29"/>
      <c r="M127">
        <f>SUM(M95:M118)</f>
        <v>1.1654875398185456</v>
      </c>
    </row>
    <row r="128" spans="2:13" ht="15.75" thickBot="1" x14ac:dyDescent="0.3">
      <c r="B128" s="74" t="s">
        <v>103</v>
      </c>
      <c r="C128" s="75"/>
      <c r="D128" s="75"/>
      <c r="E128" s="75"/>
      <c r="F128" s="75"/>
      <c r="G128" s="75"/>
      <c r="H128" s="76"/>
    </row>
    <row r="129" spans="2:8" x14ac:dyDescent="0.25">
      <c r="B129" s="93" t="s">
        <v>104</v>
      </c>
      <c r="C129" s="43"/>
      <c r="D129" s="43"/>
      <c r="E129" s="79" t="s">
        <v>75</v>
      </c>
      <c r="F129" s="78"/>
      <c r="G129" s="78"/>
      <c r="H129" s="80"/>
    </row>
    <row r="130" spans="2:8" ht="27" customHeight="1" x14ac:dyDescent="0.25">
      <c r="B130" s="94" t="s">
        <v>105</v>
      </c>
      <c r="C130" s="95"/>
      <c r="D130" s="96"/>
      <c r="E130" s="100" t="s">
        <v>106</v>
      </c>
      <c r="F130" s="95"/>
      <c r="G130" s="95"/>
      <c r="H130" s="101"/>
    </row>
    <row r="131" spans="2:8" ht="27" customHeight="1" x14ac:dyDescent="0.25">
      <c r="B131" s="97"/>
      <c r="C131" s="98"/>
      <c r="D131" s="99"/>
      <c r="E131" s="102"/>
      <c r="F131" s="98"/>
      <c r="G131" s="98"/>
      <c r="H131" s="103"/>
    </row>
    <row r="132" spans="2:8" ht="27" customHeight="1" x14ac:dyDescent="0.25">
      <c r="B132" s="97"/>
      <c r="C132" s="98"/>
      <c r="D132" s="99"/>
      <c r="E132" s="104"/>
      <c r="F132" s="105"/>
      <c r="G132" s="105"/>
      <c r="H132" s="106"/>
    </row>
    <row r="133" spans="2:8" x14ac:dyDescent="0.25">
      <c r="B133" s="94" t="s">
        <v>80</v>
      </c>
      <c r="C133" s="95"/>
      <c r="D133" s="96"/>
      <c r="E133" s="100" t="s">
        <v>107</v>
      </c>
      <c r="F133" s="95"/>
      <c r="G133" s="95"/>
      <c r="H133" s="101"/>
    </row>
    <row r="134" spans="2:8" x14ac:dyDescent="0.25">
      <c r="B134" s="97"/>
      <c r="C134" s="98"/>
      <c r="D134" s="99"/>
      <c r="E134" s="102"/>
      <c r="F134" s="98"/>
      <c r="G134" s="98"/>
      <c r="H134" s="103"/>
    </row>
    <row r="135" spans="2:8" x14ac:dyDescent="0.25">
      <c r="B135" s="97"/>
      <c r="C135" s="98"/>
      <c r="D135" s="99"/>
      <c r="E135" s="104"/>
      <c r="F135" s="105"/>
      <c r="G135" s="105"/>
      <c r="H135" s="106"/>
    </row>
    <row r="136" spans="2:8" x14ac:dyDescent="0.25">
      <c r="B136" s="94" t="s">
        <v>108</v>
      </c>
      <c r="C136" s="95"/>
      <c r="D136" s="96"/>
      <c r="E136" s="100" t="s">
        <v>109</v>
      </c>
      <c r="F136" s="95"/>
      <c r="G136" s="95"/>
      <c r="H136" s="101"/>
    </row>
    <row r="137" spans="2:8" ht="15.75" thickBot="1" x14ac:dyDescent="0.3">
      <c r="B137" s="113" t="s">
        <v>110</v>
      </c>
      <c r="C137" s="114"/>
      <c r="D137" s="115"/>
      <c r="E137" s="116" t="s">
        <v>111</v>
      </c>
      <c r="F137" s="114"/>
      <c r="G137" s="114"/>
      <c r="H137" s="117"/>
    </row>
    <row r="140" spans="2:8" x14ac:dyDescent="0.25">
      <c r="B140" s="33" t="s">
        <v>112</v>
      </c>
      <c r="C140" s="33"/>
      <c r="D140" s="33"/>
      <c r="E140" s="33"/>
      <c r="F140" s="33"/>
      <c r="G140" s="33"/>
      <c r="H140" s="33"/>
    </row>
    <row r="142" spans="2:8" x14ac:dyDescent="0.25">
      <c r="C142" s="4"/>
      <c r="D142" s="4"/>
      <c r="E142" s="4"/>
      <c r="F142" s="4"/>
      <c r="G142" s="4"/>
    </row>
    <row r="143" spans="2:8" x14ac:dyDescent="0.25">
      <c r="B143" s="18"/>
      <c r="C143" s="50" t="s">
        <v>113</v>
      </c>
      <c r="D143" s="47"/>
      <c r="E143" s="47"/>
      <c r="F143" s="47"/>
      <c r="G143" s="51"/>
    </row>
    <row r="144" spans="2:8" x14ac:dyDescent="0.25">
      <c r="B144" s="18"/>
      <c r="C144" s="52"/>
      <c r="D144" s="42"/>
      <c r="E144" s="42"/>
      <c r="F144" s="42"/>
      <c r="G144" s="53"/>
    </row>
    <row r="145" spans="2:14" x14ac:dyDescent="0.25">
      <c r="B145" s="18"/>
      <c r="C145" s="54"/>
      <c r="D145" s="43"/>
      <c r="E145" s="43"/>
      <c r="F145" s="43"/>
      <c r="G145" s="55"/>
    </row>
    <row r="147" spans="2:14" x14ac:dyDescent="0.25">
      <c r="C147" s="4"/>
      <c r="D147" s="4"/>
      <c r="E147" s="4"/>
      <c r="F147" s="4"/>
      <c r="G147" s="4"/>
    </row>
    <row r="148" spans="2:14" x14ac:dyDescent="0.25">
      <c r="B148" s="18"/>
      <c r="C148" s="50" t="s">
        <v>114</v>
      </c>
      <c r="D148" s="47"/>
      <c r="E148" s="47"/>
      <c r="F148" s="47"/>
      <c r="G148" s="51"/>
    </row>
    <row r="149" spans="2:14" x14ac:dyDescent="0.25">
      <c r="B149" s="18"/>
      <c r="C149" s="52"/>
      <c r="D149" s="42"/>
      <c r="E149" s="42"/>
      <c r="F149" s="42"/>
      <c r="G149" s="53"/>
    </row>
    <row r="150" spans="2:14" x14ac:dyDescent="0.25">
      <c r="B150" s="18"/>
      <c r="C150" s="54"/>
      <c r="D150" s="43"/>
      <c r="E150" s="43"/>
      <c r="F150" s="43"/>
      <c r="G150" s="55"/>
    </row>
    <row r="152" spans="2:14" ht="15" customHeight="1" x14ac:dyDescent="0.25">
      <c r="C152" s="4"/>
      <c r="D152" s="4"/>
      <c r="E152" s="4"/>
      <c r="F152" s="4"/>
      <c r="G152" s="4"/>
    </row>
    <row r="153" spans="2:14" ht="15" customHeight="1" x14ac:dyDescent="0.25">
      <c r="B153" s="18"/>
      <c r="C153" s="50" t="s">
        <v>115</v>
      </c>
      <c r="D153" s="47"/>
      <c r="E153" s="47"/>
      <c r="F153" s="47"/>
      <c r="G153" s="51"/>
      <c r="J153" s="50"/>
      <c r="K153" s="47"/>
      <c r="L153" s="47"/>
      <c r="M153" s="47"/>
      <c r="N153" s="51"/>
    </row>
    <row r="154" spans="2:14" x14ac:dyDescent="0.25">
      <c r="B154" s="18"/>
      <c r="C154" s="52"/>
      <c r="D154" s="42"/>
      <c r="E154" s="42"/>
      <c r="F154" s="42"/>
      <c r="G154" s="53"/>
      <c r="J154" s="52"/>
      <c r="K154" s="42"/>
      <c r="L154" s="42"/>
      <c r="M154" s="42"/>
      <c r="N154" s="53"/>
    </row>
    <row r="155" spans="2:14" x14ac:dyDescent="0.25">
      <c r="B155" s="18"/>
      <c r="C155" s="54"/>
      <c r="D155" s="43"/>
      <c r="E155" s="43"/>
      <c r="F155" s="43"/>
      <c r="G155" s="55"/>
      <c r="J155" s="54"/>
      <c r="K155" s="43"/>
      <c r="L155" s="43"/>
      <c r="M155" s="43"/>
      <c r="N155" s="55"/>
    </row>
    <row r="157" spans="2:14" ht="15" customHeight="1" x14ac:dyDescent="0.25">
      <c r="C157" s="4"/>
      <c r="D157" s="4"/>
      <c r="E157" s="4"/>
      <c r="F157" s="4"/>
      <c r="G157" s="4"/>
    </row>
    <row r="158" spans="2:14" x14ac:dyDescent="0.25">
      <c r="B158" s="18"/>
      <c r="C158" s="47" t="s">
        <v>116</v>
      </c>
      <c r="D158" s="47"/>
      <c r="E158" s="47"/>
      <c r="F158" s="47"/>
      <c r="G158" s="51"/>
    </row>
    <row r="159" spans="2:14" x14ac:dyDescent="0.25">
      <c r="B159" s="18"/>
      <c r="C159" s="43"/>
      <c r="D159" s="43"/>
      <c r="E159" s="43"/>
      <c r="F159" s="43"/>
      <c r="G159" s="55"/>
    </row>
    <row r="160" spans="2:14" ht="15" customHeight="1" x14ac:dyDescent="0.25"/>
    <row r="162" spans="2:8" x14ac:dyDescent="0.25">
      <c r="B162" s="112" t="s">
        <v>117</v>
      </c>
      <c r="C162" s="112"/>
      <c r="D162" s="112"/>
      <c r="E162" s="112"/>
      <c r="F162" s="112"/>
      <c r="G162" s="112"/>
      <c r="H162" s="112"/>
    </row>
    <row r="163" spans="2:8" x14ac:dyDescent="0.25">
      <c r="B163" s="112"/>
      <c r="C163" s="112"/>
      <c r="D163" s="112"/>
      <c r="E163" s="112"/>
      <c r="F163" s="112"/>
      <c r="G163" s="112"/>
      <c r="H163" s="112"/>
    </row>
    <row r="164" spans="2:8" x14ac:dyDescent="0.25">
      <c r="B164" s="112"/>
      <c r="C164" s="112"/>
      <c r="D164" s="112"/>
      <c r="E164" s="112"/>
      <c r="F164" s="112"/>
      <c r="G164" s="112"/>
      <c r="H164" s="112"/>
    </row>
  </sheetData>
  <mergeCells count="121">
    <mergeCell ref="C148:G150"/>
    <mergeCell ref="C153:G155"/>
    <mergeCell ref="J153:N155"/>
    <mergeCell ref="C158:G159"/>
    <mergeCell ref="B162:H164"/>
    <mergeCell ref="B136:D136"/>
    <mergeCell ref="E136:H136"/>
    <mergeCell ref="B137:D137"/>
    <mergeCell ref="E137:H137"/>
    <mergeCell ref="B140:H140"/>
    <mergeCell ref="C143:G145"/>
    <mergeCell ref="B128:H128"/>
    <mergeCell ref="B129:D129"/>
    <mergeCell ref="E129:H129"/>
    <mergeCell ref="B130:D132"/>
    <mergeCell ref="E130:H132"/>
    <mergeCell ref="B133:D135"/>
    <mergeCell ref="E133:H135"/>
    <mergeCell ref="B124:D124"/>
    <mergeCell ref="F124:H124"/>
    <mergeCell ref="B125:D125"/>
    <mergeCell ref="F125:H125"/>
    <mergeCell ref="B126:D126"/>
    <mergeCell ref="F126:H126"/>
    <mergeCell ref="B120:H120"/>
    <mergeCell ref="B121:D121"/>
    <mergeCell ref="F121:H121"/>
    <mergeCell ref="B122:D122"/>
    <mergeCell ref="F122:H122"/>
    <mergeCell ref="B123:D123"/>
    <mergeCell ref="F123:H123"/>
    <mergeCell ref="B110:D113"/>
    <mergeCell ref="E110:E113"/>
    <mergeCell ref="F110:H113"/>
    <mergeCell ref="B114:D117"/>
    <mergeCell ref="E114:E117"/>
    <mergeCell ref="F114:H117"/>
    <mergeCell ref="B103:D105"/>
    <mergeCell ref="E103:E105"/>
    <mergeCell ref="F103:H105"/>
    <mergeCell ref="B106:D109"/>
    <mergeCell ref="E106:E109"/>
    <mergeCell ref="F106:H109"/>
    <mergeCell ref="B97:D97"/>
    <mergeCell ref="F97:H97"/>
    <mergeCell ref="B98:D98"/>
    <mergeCell ref="F98:H98"/>
    <mergeCell ref="B99:D102"/>
    <mergeCell ref="E99:E102"/>
    <mergeCell ref="F99:H102"/>
    <mergeCell ref="B85:B89"/>
    <mergeCell ref="C85:H86"/>
    <mergeCell ref="C87:H89"/>
    <mergeCell ref="B92:H92"/>
    <mergeCell ref="B95:H95"/>
    <mergeCell ref="B96:D96"/>
    <mergeCell ref="F96:H96"/>
    <mergeCell ref="B80:B81"/>
    <mergeCell ref="C80:H80"/>
    <mergeCell ref="C81:H81"/>
    <mergeCell ref="B82:B84"/>
    <mergeCell ref="C82:H82"/>
    <mergeCell ref="C83:H84"/>
    <mergeCell ref="B66:B67"/>
    <mergeCell ref="C66:H66"/>
    <mergeCell ref="C67:H67"/>
    <mergeCell ref="B69:H69"/>
    <mergeCell ref="B71:H72"/>
    <mergeCell ref="C74:G76"/>
    <mergeCell ref="C52:H52"/>
    <mergeCell ref="C53:H53"/>
    <mergeCell ref="C54:H54"/>
    <mergeCell ref="B56:H56"/>
    <mergeCell ref="C58:G60"/>
    <mergeCell ref="B64:B65"/>
    <mergeCell ref="C64:H64"/>
    <mergeCell ref="C65:H65"/>
    <mergeCell ref="B47:B49"/>
    <mergeCell ref="C47:H47"/>
    <mergeCell ref="C48:H48"/>
    <mergeCell ref="C49:E49"/>
    <mergeCell ref="F49:H49"/>
    <mergeCell ref="B50:B51"/>
    <mergeCell ref="C50:H50"/>
    <mergeCell ref="C51:H51"/>
    <mergeCell ref="B42:B43"/>
    <mergeCell ref="C42:H42"/>
    <mergeCell ref="C43:H43"/>
    <mergeCell ref="B44:B45"/>
    <mergeCell ref="C44:H44"/>
    <mergeCell ref="C45:H45"/>
    <mergeCell ref="B38:B39"/>
    <mergeCell ref="C38:H38"/>
    <mergeCell ref="C39:H39"/>
    <mergeCell ref="B40:B41"/>
    <mergeCell ref="C40:H40"/>
    <mergeCell ref="C41:H41"/>
    <mergeCell ref="B34:B35"/>
    <mergeCell ref="C34:H34"/>
    <mergeCell ref="C35:H35"/>
    <mergeCell ref="B36:B37"/>
    <mergeCell ref="C36:H36"/>
    <mergeCell ref="C37:H37"/>
    <mergeCell ref="B32:B33"/>
    <mergeCell ref="C32:H32"/>
    <mergeCell ref="C33:H33"/>
    <mergeCell ref="C15:H15"/>
    <mergeCell ref="C16:H16"/>
    <mergeCell ref="C17:H17"/>
    <mergeCell ref="B18:B20"/>
    <mergeCell ref="C18:H20"/>
    <mergeCell ref="C24:G26"/>
    <mergeCell ref="B2:H2"/>
    <mergeCell ref="B3:H3"/>
    <mergeCell ref="B5:H5"/>
    <mergeCell ref="B8:H8"/>
    <mergeCell ref="C10:G11"/>
    <mergeCell ref="C14:H14"/>
    <mergeCell ref="B30:B31"/>
    <mergeCell ref="C30:H30"/>
    <mergeCell ref="C31:H31"/>
  </mergeCells>
  <printOptions horizontalCentered="1"/>
  <pageMargins left="0.23622047244094491" right="0.23622047244094491" top="1.1417322834645669" bottom="0.55118110236220474" header="0.31496062992125984" footer="0.31496062992125984"/>
  <pageSetup paperSize="9" scale="86" fitToHeight="6" orientation="portrait" r:id="rId1"/>
  <headerFooter>
    <oddHeader>&amp;L&amp;G&amp;CINSPECCIÓN DETALLADA Y 
DIAGNÓSTICO ESTRUCTURAL
 DE OBRAS DE ARTE - AMBA&amp;R
Página: &amp;P de &amp;N</oddHeader>
    <oddFooter xml:space="preserve">&amp;R
</oddFooter>
  </headerFooter>
  <rowBreaks count="3" manualBreakCount="3">
    <brk id="43" min="1" max="7" man="1"/>
    <brk id="91" min="1" max="7" man="1"/>
    <brk id="137" min="1" max="7"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6</vt:lpstr>
      <vt:lpstr>'ANEXO 6'!Área_de_impresión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Grau, Benjamín</dc:creator>
  <cp:lastModifiedBy>Macias, Luciano</cp:lastModifiedBy>
  <cp:lastPrinted>2017-08-02T13:53:24Z</cp:lastPrinted>
  <dcterms:created xsi:type="dcterms:W3CDTF">2017-06-22T19:21:19Z</dcterms:created>
  <dcterms:modified xsi:type="dcterms:W3CDTF">2017-08-02T13:53:46Z</dcterms:modified>
</cp:coreProperties>
</file>